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  <definedNames>
    <definedName name="_xlnm._FilterDatabase" localSheetId="0" hidden="1">'Прайс'!$A$5:$G$1114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cols>
    <col min="1" max="1" width="18" customWidth="1"/>
    <col min="2" max="2" width="46" customWidth="1"/>
    <col min="3" max="3" width="60" customWidth="1"/>
    <col min="4" max="4" width="10" customWidth="1"/>
    <col min="5" max="5" width="16" customWidth="1"/>
    <col min="6" max="6" width="30" customWidth="1"/>
    <col min="7" max="7" width="10" hidden="1" customWidth="1"/>
  </cols>
  <sheetData>
    <row r="1">
      <c r="A1" t="inlineStr" s="1">
        <is>
          <t xml:space="preserve">Прайс-лист ТОВ «Сіті Електрика», 25.06.2026. Ціни з ПДВ, грн. Ціни індикативні, не є комерційною пропозицією. c-el.com.ua/price/</t>
        </is>
      </c>
    </row>
    <row r="2">
      <c r="A2" t="inlineStr" s="1">
        <is>
          <t xml:space="preserve">Курс €, грн</t>
        </is>
      </c>
      <c r="B2" s="3">
        <v>52</v>
      </c>
      <c r="C2" t="inlineStr">
        <is>
          <t xml:space="preserve">змініть курс або знижку — ціни перерахуються</t>
        </is>
      </c>
    </row>
    <row r="3">
      <c r="A3" t="inlineStr" s="1">
        <is>
          <t xml:space="preserve">Знижка, %</t>
        </is>
      </c>
      <c r="B3" s="3">
        <v>0</v>
      </c>
    </row>
    <row r="5">
      <c r="A5" t="inlineStr" s="1">
        <is>
          <t xml:space="preserve">Артикул</t>
        </is>
      </c>
      <c r="B5" t="inlineStr" s="1">
        <is>
          <t xml:space="preserve">Найменування</t>
        </is>
      </c>
      <c r="C5" t="inlineStr" s="1">
        <is>
          <t xml:space="preserve">Характеристики</t>
        </is>
      </c>
      <c r="D5" t="inlineStr" s="1">
        <is>
          <t xml:space="preserve">Од.</t>
        </is>
      </c>
      <c r="E5" t="inlineStr" s="1">
        <is>
          <t xml:space="preserve">Ціна з ПДВ, грн</t>
        </is>
      </c>
      <c r="F5" t="inlineStr" s="1">
        <is>
          <t xml:space="preserve">Розділ</t>
        </is>
      </c>
      <c r="G5" t="inlineStr" s="1">
        <is>
          <t xml:space="preserve">EUR</t>
        </is>
      </c>
    </row>
    <row r="6">
      <c r="A6" t="inlineStr">
        <is>
          <t xml:space="preserve">1010002</t>
        </is>
      </c>
      <c r="B6" t="inlineStr">
        <is>
          <t xml:space="preserve">Клеми гвинтові на DIN-рейку MRK</t>
        </is>
      </c>
      <c r="C6" t="inlineStr">
        <is>
          <t xml:space="preserve">Переріз, мм²: 1,5; Струм, А: 17,5; Напруга, В: 750; Товщина, мм: 5,5</t>
        </is>
      </c>
      <c r="D6" t="inlineStr">
        <is>
          <t xml:space="preserve">шт</t>
        </is>
      </c>
      <c r="E6" s="2">
        <f>ROUND(G6*$B$2*(1-$B$3/100),2)</f>
        <v>23.92</v>
      </c>
      <c r="F6" t="inlineStr">
        <is>
          <t xml:space="preserve">Клеми гвинтові</t>
        </is>
      </c>
      <c r="G6">
        <v>0.46</v>
      </c>
    </row>
    <row r="7">
      <c r="A7" t="inlineStr">
        <is>
          <t xml:space="preserve">1010005</t>
        </is>
      </c>
      <c r="B7" t="inlineStr">
        <is>
          <t xml:space="preserve">Клеми гвинтові на DIN-рейку MRK</t>
        </is>
      </c>
      <c r="C7" t="inlineStr">
        <is>
          <t xml:space="preserve">Переріз, мм²: 1,5; Струм, А: 17,5; Напруга, В: 750; Товщина, мм: 5,5; колір: синій</t>
        </is>
      </c>
      <c r="D7" t="inlineStr">
        <is>
          <t xml:space="preserve">шт</t>
        </is>
      </c>
      <c r="E7" s="2">
        <f>ROUND(G7*$B$2*(1-$B$3/100),2)</f>
        <v>23.92</v>
      </c>
      <c r="F7" t="inlineStr">
        <is>
          <t xml:space="preserve">Клеми гвинтові</t>
        </is>
      </c>
      <c r="G7">
        <v>0.46</v>
      </c>
    </row>
    <row r="8">
      <c r="A8" t="inlineStr">
        <is>
          <t xml:space="preserve">1010012</t>
        </is>
      </c>
      <c r="B8" t="inlineStr">
        <is>
          <t xml:space="preserve">Клеми гвинтові на DIN-рейку MRK</t>
        </is>
      </c>
      <c r="C8" t="inlineStr">
        <is>
          <t xml:space="preserve">Переріз, мм²: 2,5; Струм, А: 24; Напруга, В: 750; Товщина, мм: 5,8</t>
        </is>
      </c>
      <c r="D8" t="inlineStr">
        <is>
          <t xml:space="preserve">шт</t>
        </is>
      </c>
      <c r="E8" s="2">
        <f>ROUND(G8*$B$2*(1-$B$3/100),2)</f>
        <v>27.56</v>
      </c>
      <c r="F8" t="inlineStr">
        <is>
          <t xml:space="preserve">Клеми гвинтові</t>
        </is>
      </c>
      <c r="G8">
        <v>0.53</v>
      </c>
    </row>
    <row r="9">
      <c r="A9" t="inlineStr">
        <is>
          <t xml:space="preserve">1010011</t>
        </is>
      </c>
      <c r="B9" t="inlineStr">
        <is>
          <t xml:space="preserve">Клеми гвинтові на DIN-рейку MRK</t>
        </is>
      </c>
      <c r="C9" t="inlineStr">
        <is>
          <t xml:space="preserve">Переріз, мм²: 2,5; Струм, А: 24; Напруга, В: 750; Товщина, мм: 5,8</t>
        </is>
      </c>
      <c r="D9" t="inlineStr">
        <is>
          <t xml:space="preserve">шт</t>
        </is>
      </c>
      <c r="E9" s="2">
        <f>ROUND(G9*$B$2*(1-$B$3/100),2)</f>
        <v>27.56</v>
      </c>
      <c r="F9" t="inlineStr">
        <is>
          <t xml:space="preserve">Клеми гвинтові</t>
        </is>
      </c>
      <c r="G9">
        <v>0.53</v>
      </c>
    </row>
    <row r="10">
      <c r="A10" t="inlineStr">
        <is>
          <t xml:space="preserve">1010013</t>
        </is>
      </c>
      <c r="B10" t="inlineStr">
        <is>
          <t xml:space="preserve">Клеми гвинтові на DIN-рейку MRK</t>
        </is>
      </c>
      <c r="C10" t="inlineStr">
        <is>
          <t xml:space="preserve">Переріз, мм²: 2,5; Струм, А: 24; Напруга, В: 750; Товщина, мм: 5,8</t>
        </is>
      </c>
      <c r="D10" t="inlineStr">
        <is>
          <t xml:space="preserve">шт</t>
        </is>
      </c>
      <c r="E10" s="2">
        <f>ROUND(G10*$B$2*(1-$B$3/100),2)</f>
        <v>27.56</v>
      </c>
      <c r="F10" t="inlineStr">
        <is>
          <t xml:space="preserve">Клеми гвинтові</t>
        </is>
      </c>
      <c r="G10">
        <v>0.53</v>
      </c>
    </row>
    <row r="11">
      <c r="A11" t="inlineStr">
        <is>
          <t xml:space="preserve">1010014</t>
        </is>
      </c>
      <c r="B11" t="inlineStr">
        <is>
          <t xml:space="preserve">Клеми гвинтові на DIN-рейку MRK</t>
        </is>
      </c>
      <c r="C11" t="inlineStr">
        <is>
          <t xml:space="preserve">Переріз, мм²: 2,5; Струм, А: 24; Напруга, В: 750; Товщина, мм: 5,8; колір: чорний</t>
        </is>
      </c>
      <c r="D11" t="inlineStr">
        <is>
          <t xml:space="preserve">шт</t>
        </is>
      </c>
      <c r="E11" s="2">
        <f>ROUND(G11*$B$2*(1-$B$3/100),2)</f>
        <v>27.56</v>
      </c>
      <c r="F11" t="inlineStr">
        <is>
          <t xml:space="preserve">Клеми гвинтові</t>
        </is>
      </c>
      <c r="G11">
        <v>0.53</v>
      </c>
    </row>
    <row r="12">
      <c r="A12" t="inlineStr">
        <is>
          <t xml:space="preserve">1010015</t>
        </is>
      </c>
      <c r="B12" t="inlineStr">
        <is>
          <t xml:space="preserve">Клеми гвинтові на DIN-рейку MRK</t>
        </is>
      </c>
      <c r="C12" t="inlineStr">
        <is>
          <t xml:space="preserve">Переріз, мм²: 2,5; Струм, А: 24; Напруга, В: 750; Товщина, мм: 5,8; колір: синій</t>
        </is>
      </c>
      <c r="D12" t="inlineStr">
        <is>
          <t xml:space="preserve">шт</t>
        </is>
      </c>
      <c r="E12" s="2">
        <f>ROUND(G12*$B$2*(1-$B$3/100),2)</f>
        <v>27.56</v>
      </c>
      <c r="F12" t="inlineStr">
        <is>
          <t xml:space="preserve">Клеми гвинтові</t>
        </is>
      </c>
      <c r="G12">
        <v>0.53</v>
      </c>
    </row>
    <row r="13">
      <c r="A13" t="inlineStr">
        <is>
          <t xml:space="preserve">1010016</t>
        </is>
      </c>
      <c r="B13" t="inlineStr">
        <is>
          <t xml:space="preserve">Клеми гвинтові на DIN-рейку MRK</t>
        </is>
      </c>
      <c r="C13" t="inlineStr">
        <is>
          <t xml:space="preserve">Переріз, мм²: 2,5; Струм, А: 24; Напруга, В: 750; Товщина, мм: 5,8; колір: коричневий</t>
        </is>
      </c>
      <c r="D13" t="inlineStr">
        <is>
          <t xml:space="preserve">шт</t>
        </is>
      </c>
      <c r="E13" s="2">
        <f>ROUND(G13*$B$2*(1-$B$3/100),2)</f>
        <v>27.56</v>
      </c>
      <c r="F13" t="inlineStr">
        <is>
          <t xml:space="preserve">Клеми гвинтові</t>
        </is>
      </c>
      <c r="G13">
        <v>0.53</v>
      </c>
    </row>
    <row r="14">
      <c r="A14" t="inlineStr">
        <is>
          <t xml:space="preserve">1010017</t>
        </is>
      </c>
      <c r="B14" t="inlineStr">
        <is>
          <t xml:space="preserve">Клеми гвинтові на DIN-рейку MRK</t>
        </is>
      </c>
      <c r="C14" t="inlineStr">
        <is>
          <t xml:space="preserve">Переріз, мм²: 2,5; Струм, А: 24; Напруга, В: 750; Товщина, мм: 5,8; колір: червоний</t>
        </is>
      </c>
      <c r="D14" t="inlineStr">
        <is>
          <t xml:space="preserve">шт</t>
        </is>
      </c>
      <c r="E14" s="2">
        <f>ROUND(G14*$B$2*(1-$B$3/100),2)</f>
        <v>27.56</v>
      </c>
      <c r="F14" t="inlineStr">
        <is>
          <t xml:space="preserve">Клеми гвинтові</t>
        </is>
      </c>
      <c r="G14">
        <v>0.53</v>
      </c>
    </row>
    <row r="15">
      <c r="A15" t="inlineStr">
        <is>
          <t xml:space="preserve">1010018</t>
        </is>
      </c>
      <c r="B15" t="inlineStr">
        <is>
          <t xml:space="preserve">Клеми гвинтові на DIN-рейку MRK</t>
        </is>
      </c>
      <c r="C15" t="inlineStr">
        <is>
          <t xml:space="preserve">Переріз, мм²: 2,5; Струм, А: 24; Напруга, В: 750; Товщина, мм: 5,8; колір: жовтий</t>
        </is>
      </c>
      <c r="D15" t="inlineStr">
        <is>
          <t xml:space="preserve">шт</t>
        </is>
      </c>
      <c r="E15" s="2">
        <f>ROUND(G15*$B$2*(1-$B$3/100),2)</f>
        <v>27.56</v>
      </c>
      <c r="F15" t="inlineStr">
        <is>
          <t xml:space="preserve">Клеми гвинтові</t>
        </is>
      </c>
      <c r="G15">
        <v>0.53</v>
      </c>
    </row>
    <row r="16">
      <c r="A16" t="inlineStr">
        <is>
          <t xml:space="preserve">1010019</t>
        </is>
      </c>
      <c r="B16" t="inlineStr">
        <is>
          <t xml:space="preserve">Клеми гвинтові на DIN-рейку MRK</t>
        </is>
      </c>
      <c r="C16" t="inlineStr">
        <is>
          <t xml:space="preserve">Переріз, мм²: 2,5; Струм, А: 24; Напруга, В: 750; Товщина, мм: 5,8; колір: зелений</t>
        </is>
      </c>
      <c r="D16" t="inlineStr">
        <is>
          <t xml:space="preserve">шт</t>
        </is>
      </c>
      <c r="E16" s="2">
        <f>ROUND(G16*$B$2*(1-$B$3/100),2)</f>
        <v>27.56</v>
      </c>
      <c r="F16" t="inlineStr">
        <is>
          <t xml:space="preserve">Клеми гвинтові</t>
        </is>
      </c>
      <c r="G16">
        <v>0.53</v>
      </c>
    </row>
    <row r="17">
      <c r="A17" t="inlineStr">
        <is>
          <t xml:space="preserve">1010022</t>
        </is>
      </c>
      <c r="B17" t="inlineStr">
        <is>
          <t xml:space="preserve">Клеми гвинтові на DIN-рейку MRK</t>
        </is>
      </c>
      <c r="C17" t="inlineStr">
        <is>
          <t xml:space="preserve">Переріз, мм²: 4; Струм, А: 32; Напруга, В: 750; Товщина, мм: 6,6</t>
        </is>
      </c>
      <c r="D17" t="inlineStr">
        <is>
          <t xml:space="preserve">шт</t>
        </is>
      </c>
      <c r="E17" s="2">
        <f>ROUND(G17*$B$2*(1-$B$3/100),2)</f>
        <v>29.64</v>
      </c>
      <c r="F17" t="inlineStr">
        <is>
          <t xml:space="preserve">Клеми гвинтові</t>
        </is>
      </c>
      <c r="G17">
        <v>0.57</v>
      </c>
    </row>
    <row r="18">
      <c r="A18" t="inlineStr">
        <is>
          <t xml:space="preserve">1010023</t>
        </is>
      </c>
      <c r="B18" t="inlineStr">
        <is>
          <t xml:space="preserve">Клеми гвинтові на DIN-рейку MRK</t>
        </is>
      </c>
      <c r="C18" t="inlineStr">
        <is>
          <t xml:space="preserve">Переріз, мм²: 4; Струм, А: 32; Напруга, В: 750; Товщина, мм: 6,6</t>
        </is>
      </c>
      <c r="D18" t="inlineStr">
        <is>
          <t xml:space="preserve">шт</t>
        </is>
      </c>
      <c r="E18" s="2">
        <f>ROUND(G18*$B$2*(1-$B$3/100),2)</f>
        <v>29.64</v>
      </c>
      <c r="F18" t="inlineStr">
        <is>
          <t xml:space="preserve">Клеми гвинтові</t>
        </is>
      </c>
      <c r="G18">
        <v>0.57</v>
      </c>
    </row>
    <row r="19">
      <c r="A19" t="inlineStr">
        <is>
          <t xml:space="preserve">1010024</t>
        </is>
      </c>
      <c r="B19" t="inlineStr">
        <is>
          <t xml:space="preserve">Клеми гвинтові на DIN-рейку MRK</t>
        </is>
      </c>
      <c r="C19" t="inlineStr">
        <is>
          <t xml:space="preserve">Переріз, мм²: 4; Струм, А: 32; Напруга, В: 750; Товщина, мм: 6,6; колір: чорний</t>
        </is>
      </c>
      <c r="D19" t="inlineStr">
        <is>
          <t xml:space="preserve">шт</t>
        </is>
      </c>
      <c r="E19" s="2">
        <f>ROUND(G19*$B$2*(1-$B$3/100),2)</f>
        <v>29.64</v>
      </c>
      <c r="F19" t="inlineStr">
        <is>
          <t xml:space="preserve">Клеми гвинтові</t>
        </is>
      </c>
      <c r="G19">
        <v>0.57</v>
      </c>
    </row>
    <row r="20">
      <c r="A20" t="inlineStr">
        <is>
          <t xml:space="preserve">1010025</t>
        </is>
      </c>
      <c r="B20" t="inlineStr">
        <is>
          <t xml:space="preserve">Клеми гвинтові на DIN-рейку MRK</t>
        </is>
      </c>
      <c r="C20" t="inlineStr">
        <is>
          <t xml:space="preserve">Переріз, мм²: 4; Струм, А: 32; Напруга, В: 750; Товщина, мм: 6,6; колір: синій</t>
        </is>
      </c>
      <c r="D20" t="inlineStr">
        <is>
          <t xml:space="preserve">шт</t>
        </is>
      </c>
      <c r="E20" s="2">
        <f>ROUND(G20*$B$2*(1-$B$3/100),2)</f>
        <v>29.64</v>
      </c>
      <c r="F20" t="inlineStr">
        <is>
          <t xml:space="preserve">Клеми гвинтові</t>
        </is>
      </c>
      <c r="G20">
        <v>0.57</v>
      </c>
    </row>
    <row r="21">
      <c r="A21" t="inlineStr">
        <is>
          <t xml:space="preserve">1010026</t>
        </is>
      </c>
      <c r="B21" t="inlineStr">
        <is>
          <t xml:space="preserve">Клеми гвинтові на DIN-рейку MRK</t>
        </is>
      </c>
      <c r="C21" t="inlineStr">
        <is>
          <t xml:space="preserve">Переріз, мм²: 4; Струм, А: 32; Напруга, В: 750; Товщина, мм: 6,6; колір: коричневий</t>
        </is>
      </c>
      <c r="D21" t="inlineStr">
        <is>
          <t xml:space="preserve">шт</t>
        </is>
      </c>
      <c r="E21" s="2">
        <f>ROUND(G21*$B$2*(1-$B$3/100),2)</f>
        <v>29.64</v>
      </c>
      <c r="F21" t="inlineStr">
        <is>
          <t xml:space="preserve">Клеми гвинтові</t>
        </is>
      </c>
      <c r="G21">
        <v>0.57</v>
      </c>
    </row>
    <row r="22">
      <c r="A22" t="inlineStr">
        <is>
          <t xml:space="preserve">1010027</t>
        </is>
      </c>
      <c r="B22" t="inlineStr">
        <is>
          <t xml:space="preserve">Клеми гвинтові на DIN-рейку MRK</t>
        </is>
      </c>
      <c r="C22" t="inlineStr">
        <is>
          <t xml:space="preserve">Переріз, мм²: 4; Струм, А: 32; Напруга, В: 750; Товщина, мм: 6,6; колір: червоний</t>
        </is>
      </c>
      <c r="D22" t="inlineStr">
        <is>
          <t xml:space="preserve">шт</t>
        </is>
      </c>
      <c r="E22" s="2">
        <f>ROUND(G22*$B$2*(1-$B$3/100),2)</f>
        <v>29.64</v>
      </c>
      <c r="F22" t="inlineStr">
        <is>
          <t xml:space="preserve">Клеми гвинтові</t>
        </is>
      </c>
      <c r="G22">
        <v>0.57</v>
      </c>
    </row>
    <row r="23">
      <c r="A23" t="inlineStr">
        <is>
          <t xml:space="preserve">1010028</t>
        </is>
      </c>
      <c r="B23" t="inlineStr">
        <is>
          <t xml:space="preserve">Клеми гвинтові на DIN-рейку MRK</t>
        </is>
      </c>
      <c r="C23" t="inlineStr">
        <is>
          <t xml:space="preserve">Переріз, мм²: 4; Струм, А: 32; Напруга, В: 750; Товщина, мм: 6,6; колір: жовтий</t>
        </is>
      </c>
      <c r="D23" t="inlineStr">
        <is>
          <t xml:space="preserve">шт</t>
        </is>
      </c>
      <c r="E23" s="2">
        <f>ROUND(G23*$B$2*(1-$B$3/100),2)</f>
        <v>29.64</v>
      </c>
      <c r="F23" t="inlineStr">
        <is>
          <t xml:space="preserve">Клеми гвинтові</t>
        </is>
      </c>
      <c r="G23">
        <v>0.57</v>
      </c>
    </row>
    <row r="24">
      <c r="A24" t="inlineStr">
        <is>
          <t xml:space="preserve">1010029</t>
        </is>
      </c>
      <c r="B24" t="inlineStr">
        <is>
          <t xml:space="preserve">Клеми гвинтові на DIN-рейку MRK</t>
        </is>
      </c>
      <c r="C24" t="inlineStr">
        <is>
          <t xml:space="preserve">Переріз, мм²: 4; Струм, А: 32; Напруга, В: 750; Товщина, мм: 6,6; колір: зелений</t>
        </is>
      </c>
      <c r="D24" t="inlineStr">
        <is>
          <t xml:space="preserve">шт</t>
        </is>
      </c>
      <c r="E24" s="2">
        <f>ROUND(G24*$B$2*(1-$B$3/100),2)</f>
        <v>29.64</v>
      </c>
      <c r="F24" t="inlineStr">
        <is>
          <t xml:space="preserve">Клеми гвинтові</t>
        </is>
      </c>
      <c r="G24">
        <v>0.57</v>
      </c>
    </row>
    <row r="25">
      <c r="A25" t="inlineStr">
        <is>
          <t xml:space="preserve">1010032</t>
        </is>
      </c>
      <c r="B25" t="inlineStr">
        <is>
          <t xml:space="preserve">Клеми гвинтові на DIN-рейку MRK</t>
        </is>
      </c>
      <c r="C25" t="inlineStr">
        <is>
          <t xml:space="preserve">Переріз, мм²: 6; Струм, А: 41; Напруга, В: 750; Товщина, мм: 8,2</t>
        </is>
      </c>
      <c r="D25" t="inlineStr">
        <is>
          <t xml:space="preserve">шт</t>
        </is>
      </c>
      <c r="E25" s="2">
        <f>ROUND(G25*$B$2*(1-$B$3/100),2)</f>
        <v>39</v>
      </c>
      <c r="F25" t="inlineStr">
        <is>
          <t xml:space="preserve">Клеми гвинтові</t>
        </is>
      </c>
      <c r="G25">
        <v>0.75</v>
      </c>
    </row>
    <row r="26">
      <c r="A26" t="inlineStr">
        <is>
          <t xml:space="preserve">1010034</t>
        </is>
      </c>
      <c r="B26" t="inlineStr">
        <is>
          <t xml:space="preserve">Клеми гвинтові на DIN-рейку MRK</t>
        </is>
      </c>
      <c r="C26" t="inlineStr">
        <is>
          <t xml:space="preserve">Переріз, мм²: 6; Струм, А: 41; Напруга, В: 750; Товщина, мм: 8,2; колір: чорний</t>
        </is>
      </c>
      <c r="D26" t="inlineStr">
        <is>
          <t xml:space="preserve">шт</t>
        </is>
      </c>
      <c r="E26" s="2">
        <f>ROUND(G26*$B$2*(1-$B$3/100),2)</f>
        <v>39</v>
      </c>
      <c r="F26" t="inlineStr">
        <is>
          <t xml:space="preserve">Клеми гвинтові</t>
        </is>
      </c>
      <c r="G26">
        <v>0.75</v>
      </c>
    </row>
    <row r="27">
      <c r="A27" t="inlineStr">
        <is>
          <t xml:space="preserve">1010035</t>
        </is>
      </c>
      <c r="B27" t="inlineStr">
        <is>
          <t xml:space="preserve">Клеми гвинтові на DIN-рейку MRK</t>
        </is>
      </c>
      <c r="C27" t="inlineStr">
        <is>
          <t xml:space="preserve">Переріз, мм²: 6; Струм, А: 41; Напруга, В: 750; Товщина, мм: 8,2; колір: синій</t>
        </is>
      </c>
      <c r="D27" t="inlineStr">
        <is>
          <t xml:space="preserve">шт</t>
        </is>
      </c>
      <c r="E27" s="2">
        <f>ROUND(G27*$B$2*(1-$B$3/100),2)</f>
        <v>39</v>
      </c>
      <c r="F27" t="inlineStr">
        <is>
          <t xml:space="preserve">Клеми гвинтові</t>
        </is>
      </c>
      <c r="G27">
        <v>0.75</v>
      </c>
    </row>
    <row r="28">
      <c r="A28" t="inlineStr">
        <is>
          <t xml:space="preserve">1010036</t>
        </is>
      </c>
      <c r="B28" t="inlineStr">
        <is>
          <t xml:space="preserve">Клеми гвинтові на DIN-рейку MRK</t>
        </is>
      </c>
      <c r="C28" t="inlineStr">
        <is>
          <t xml:space="preserve">Переріз, мм²: 6; Струм, А: 41; Напруга, В: 750; Товщина, мм: 8,2; колір: коричневий</t>
        </is>
      </c>
      <c r="D28" t="inlineStr">
        <is>
          <t xml:space="preserve">шт</t>
        </is>
      </c>
      <c r="E28" s="2">
        <f>ROUND(G28*$B$2*(1-$B$3/100),2)</f>
        <v>39</v>
      </c>
      <c r="F28" t="inlineStr">
        <is>
          <t xml:space="preserve">Клеми гвинтові</t>
        </is>
      </c>
      <c r="G28">
        <v>0.75</v>
      </c>
    </row>
    <row r="29">
      <c r="A29" t="inlineStr">
        <is>
          <t xml:space="preserve">1010037</t>
        </is>
      </c>
      <c r="B29" t="inlineStr">
        <is>
          <t xml:space="preserve">Клеми гвинтові на DIN-рейку MRK</t>
        </is>
      </c>
      <c r="C29" t="inlineStr">
        <is>
          <t xml:space="preserve">Переріз, мм²: 6; Струм, А: 41; Напруга, В: 750; Товщина, мм: 8,2; колір: червоний</t>
        </is>
      </c>
      <c r="D29" t="inlineStr">
        <is>
          <t xml:space="preserve">шт</t>
        </is>
      </c>
      <c r="E29" s="2">
        <f>ROUND(G29*$B$2*(1-$B$3/100),2)</f>
        <v>39</v>
      </c>
      <c r="F29" t="inlineStr">
        <is>
          <t xml:space="preserve">Клеми гвинтові</t>
        </is>
      </c>
      <c r="G29">
        <v>0.75</v>
      </c>
    </row>
    <row r="30">
      <c r="A30" t="inlineStr">
        <is>
          <t xml:space="preserve">1010038</t>
        </is>
      </c>
      <c r="B30" t="inlineStr">
        <is>
          <t xml:space="preserve">Клеми гвинтові на DIN-рейку MRK</t>
        </is>
      </c>
      <c r="C30" t="inlineStr">
        <is>
          <t xml:space="preserve">Переріз, мм²: 6; Струм, А: 41; Напруга, В: 750; Товщина, мм: 8,2; колір: жовтий</t>
        </is>
      </c>
      <c r="D30" t="inlineStr">
        <is>
          <t xml:space="preserve">шт</t>
        </is>
      </c>
      <c r="E30" s="2">
        <f>ROUND(G30*$B$2*(1-$B$3/100),2)</f>
        <v>39</v>
      </c>
      <c r="F30" t="inlineStr">
        <is>
          <t xml:space="preserve">Клеми гвинтові</t>
        </is>
      </c>
      <c r="G30">
        <v>0.75</v>
      </c>
    </row>
    <row r="31">
      <c r="A31" t="inlineStr">
        <is>
          <t xml:space="preserve">1010039</t>
        </is>
      </c>
      <c r="B31" t="inlineStr">
        <is>
          <t xml:space="preserve">Клеми гвинтові на DIN-рейку MRK</t>
        </is>
      </c>
      <c r="C31" t="inlineStr">
        <is>
          <t xml:space="preserve">Переріз, мм²: 6; Струм, А: 41; Напруга, В: 750; Товщина, мм: 8,2; колір: зелений</t>
        </is>
      </c>
      <c r="D31" t="inlineStr">
        <is>
          <t xml:space="preserve">шт</t>
        </is>
      </c>
      <c r="E31" s="2">
        <f>ROUND(G31*$B$2*(1-$B$3/100),2)</f>
        <v>39</v>
      </c>
      <c r="F31" t="inlineStr">
        <is>
          <t xml:space="preserve">Клеми гвинтові</t>
        </is>
      </c>
      <c r="G31">
        <v>0.75</v>
      </c>
    </row>
    <row r="32">
      <c r="A32" t="inlineStr">
        <is>
          <t xml:space="preserve">1010042</t>
        </is>
      </c>
      <c r="B32" t="inlineStr">
        <is>
          <t xml:space="preserve">Клеми гвинтові на DIN-рейку MRK</t>
        </is>
      </c>
      <c r="C32" t="inlineStr">
        <is>
          <t xml:space="preserve">Переріз, мм²: 10; Струм, А: 57; Напруга, В: 750; Товщина, мм: 9,6</t>
        </is>
      </c>
      <c r="D32" t="inlineStr">
        <is>
          <t xml:space="preserve">шт</t>
        </is>
      </c>
      <c r="E32" s="2">
        <f>ROUND(G32*$B$2*(1-$B$3/100),2)</f>
        <v>45.76</v>
      </c>
      <c r="F32" t="inlineStr">
        <is>
          <t xml:space="preserve">Клеми гвинтові</t>
        </is>
      </c>
      <c r="G32">
        <v>0.88</v>
      </c>
    </row>
    <row r="33">
      <c r="A33" t="inlineStr">
        <is>
          <t xml:space="preserve">1010044</t>
        </is>
      </c>
      <c r="B33" t="inlineStr">
        <is>
          <t xml:space="preserve">Клеми гвинтові на DIN-рейку MRK</t>
        </is>
      </c>
      <c r="C33" t="inlineStr">
        <is>
          <t xml:space="preserve">Переріз, мм²: 10; Струм, А: 57; Напруга, В: 750; Товщина, мм: 9,6; колір: чорний</t>
        </is>
      </c>
      <c r="D33" t="inlineStr">
        <is>
          <t xml:space="preserve">шт</t>
        </is>
      </c>
      <c r="E33" s="2">
        <f>ROUND(G33*$B$2*(1-$B$3/100),2)</f>
        <v>45.76</v>
      </c>
      <c r="F33" t="inlineStr">
        <is>
          <t xml:space="preserve">Клеми гвинтові</t>
        </is>
      </c>
      <c r="G33">
        <v>0.88</v>
      </c>
    </row>
    <row r="34">
      <c r="A34" t="inlineStr">
        <is>
          <t xml:space="preserve">1010045</t>
        </is>
      </c>
      <c r="B34" t="inlineStr">
        <is>
          <t xml:space="preserve">Клеми гвинтові на DIN-рейку MRK</t>
        </is>
      </c>
      <c r="C34" t="inlineStr">
        <is>
          <t xml:space="preserve">Переріз, мм²: 10; Струм, А: 57; Напруга, В: 750; Товщина, мм: 9,6; колір: синій</t>
        </is>
      </c>
      <c r="D34" t="inlineStr">
        <is>
          <t xml:space="preserve">шт</t>
        </is>
      </c>
      <c r="E34" s="2">
        <f>ROUND(G34*$B$2*(1-$B$3/100),2)</f>
        <v>45.76</v>
      </c>
      <c r="F34" t="inlineStr">
        <is>
          <t xml:space="preserve">Клеми гвинтові</t>
        </is>
      </c>
      <c r="G34">
        <v>0.88</v>
      </c>
    </row>
    <row r="35">
      <c r="A35" t="inlineStr">
        <is>
          <t xml:space="preserve">1010046</t>
        </is>
      </c>
      <c r="B35" t="inlineStr">
        <is>
          <t xml:space="preserve">Клеми гвинтові на DIN-рейку MRK</t>
        </is>
      </c>
      <c r="C35" t="inlineStr">
        <is>
          <t xml:space="preserve">Переріз, мм²: 10; Струм, А: 57; Напруга, В: 750; Товщина, мм: 9,6; колір: коричневий</t>
        </is>
      </c>
      <c r="D35" t="inlineStr">
        <is>
          <t xml:space="preserve">шт</t>
        </is>
      </c>
      <c r="E35" s="2">
        <f>ROUND(G35*$B$2*(1-$B$3/100),2)</f>
        <v>45.76</v>
      </c>
      <c r="F35" t="inlineStr">
        <is>
          <t xml:space="preserve">Клеми гвинтові</t>
        </is>
      </c>
      <c r="G35">
        <v>0.88</v>
      </c>
    </row>
    <row r="36">
      <c r="A36" t="inlineStr">
        <is>
          <t xml:space="preserve">1010047</t>
        </is>
      </c>
      <c r="B36" t="inlineStr">
        <is>
          <t xml:space="preserve">Клеми гвинтові на DIN-рейку MRK</t>
        </is>
      </c>
      <c r="C36" t="inlineStr">
        <is>
          <t xml:space="preserve">Переріз, мм²: 10; Струм, А: 57; Напруга, В: 750; Товщина, мм: 9,6; колір: червоний</t>
        </is>
      </c>
      <c r="D36" t="inlineStr">
        <is>
          <t xml:space="preserve">шт</t>
        </is>
      </c>
      <c r="E36" s="2">
        <f>ROUND(G36*$B$2*(1-$B$3/100),2)</f>
        <v>45.76</v>
      </c>
      <c r="F36" t="inlineStr">
        <is>
          <t xml:space="preserve">Клеми гвинтові</t>
        </is>
      </c>
      <c r="G36">
        <v>0.88</v>
      </c>
    </row>
    <row r="37">
      <c r="A37" t="inlineStr">
        <is>
          <t xml:space="preserve">1010048</t>
        </is>
      </c>
      <c r="B37" t="inlineStr">
        <is>
          <t xml:space="preserve">Клеми гвинтові на DIN-рейку MRK</t>
        </is>
      </c>
      <c r="C37" t="inlineStr">
        <is>
          <t xml:space="preserve">Переріз, мм²: 10; Струм, А: 57; Напруга, В: 750; Товщина, мм: 9,6; колір: жовтий</t>
        </is>
      </c>
      <c r="D37" t="inlineStr">
        <is>
          <t xml:space="preserve">шт</t>
        </is>
      </c>
      <c r="E37" s="2">
        <f>ROUND(G37*$B$2*(1-$B$3/100),2)</f>
        <v>45.76</v>
      </c>
      <c r="F37" t="inlineStr">
        <is>
          <t xml:space="preserve">Клеми гвинтові</t>
        </is>
      </c>
      <c r="G37">
        <v>0.88</v>
      </c>
    </row>
    <row r="38">
      <c r="A38" t="inlineStr">
        <is>
          <t xml:space="preserve">1010049</t>
        </is>
      </c>
      <c r="B38" t="inlineStr">
        <is>
          <t xml:space="preserve">Клеми гвинтові на DIN-рейку MRK</t>
        </is>
      </c>
      <c r="C38" t="inlineStr">
        <is>
          <t xml:space="preserve">Переріз, мм²: 10; Струм, А: 57; Напруга, В: 750; Товщина, мм: 9,6; колір: зелений</t>
        </is>
      </c>
      <c r="D38" t="inlineStr">
        <is>
          <t xml:space="preserve">шт</t>
        </is>
      </c>
      <c r="E38" s="2">
        <f>ROUND(G38*$B$2*(1-$B$3/100),2)</f>
        <v>45.76</v>
      </c>
      <c r="F38" t="inlineStr">
        <is>
          <t xml:space="preserve">Клеми гвинтові</t>
        </is>
      </c>
      <c r="G38">
        <v>0.88</v>
      </c>
    </row>
    <row r="39">
      <c r="A39" t="inlineStr">
        <is>
          <t xml:space="preserve">1010052</t>
        </is>
      </c>
      <c r="B39" t="inlineStr">
        <is>
          <t xml:space="preserve">Клеми гвинтові на DIN-рейку MRK</t>
        </is>
      </c>
      <c r="C39" t="inlineStr">
        <is>
          <t xml:space="preserve">Переріз, мм²: 16; Струм, А: 76; Напруга, В: 750; Товщина, мм: 11,7</t>
        </is>
      </c>
      <c r="D39" t="inlineStr">
        <is>
          <t xml:space="preserve">шт</t>
        </is>
      </c>
      <c r="E39" s="2">
        <f>ROUND(G39*$B$2*(1-$B$3/100),2)</f>
        <v>90.48</v>
      </c>
      <c r="F39" t="inlineStr">
        <is>
          <t xml:space="preserve">Клеми гвинтові</t>
        </is>
      </c>
      <c r="G39">
        <v>1.74</v>
      </c>
    </row>
    <row r="40">
      <c r="A40" t="inlineStr">
        <is>
          <t xml:space="preserve">1010055</t>
        </is>
      </c>
      <c r="B40" t="inlineStr">
        <is>
          <t xml:space="preserve">Клеми гвинтові на DIN-рейку MRK</t>
        </is>
      </c>
      <c r="C40" t="inlineStr">
        <is>
          <t xml:space="preserve">Переріз, мм²: 16; Струм, А: 76; Напруга, В: 750; Товщина, мм: 11,7; колір: синій</t>
        </is>
      </c>
      <c r="D40" t="inlineStr">
        <is>
          <t xml:space="preserve">шт</t>
        </is>
      </c>
      <c r="E40" s="2">
        <f>ROUND(G40*$B$2*(1-$B$3/100),2)</f>
        <v>90.48</v>
      </c>
      <c r="F40" t="inlineStr">
        <is>
          <t xml:space="preserve">Клеми гвинтові</t>
        </is>
      </c>
      <c r="G40">
        <v>1.74</v>
      </c>
    </row>
    <row r="41">
      <c r="A41" t="inlineStr">
        <is>
          <t xml:space="preserve">1010057</t>
        </is>
      </c>
      <c r="B41" t="inlineStr">
        <is>
          <t xml:space="preserve">Клеми гвинтові на DIN-рейку MRK</t>
        </is>
      </c>
      <c r="C41" t="inlineStr">
        <is>
          <t xml:space="preserve">Переріз, мм²: 16; Струм, А: 76; Напруга, В: 750; Товщина, мм: 11,7; колір: червоний</t>
        </is>
      </c>
      <c r="D41" t="inlineStr">
        <is>
          <t xml:space="preserve">шт</t>
        </is>
      </c>
      <c r="E41" s="2">
        <f>ROUND(G41*$B$2*(1-$B$3/100),2)</f>
        <v>90.48</v>
      </c>
      <c r="F41" t="inlineStr">
        <is>
          <t xml:space="preserve">Клеми гвинтові</t>
        </is>
      </c>
      <c r="G41">
        <v>1.74</v>
      </c>
    </row>
    <row r="42">
      <c r="A42" t="inlineStr">
        <is>
          <t xml:space="preserve">1010058</t>
        </is>
      </c>
      <c r="B42" t="inlineStr">
        <is>
          <t xml:space="preserve">Клеми гвинтові на DIN-рейку MRK</t>
        </is>
      </c>
      <c r="C42" t="inlineStr">
        <is>
          <t xml:space="preserve">Переріз, мм²: 16; Струм, А: 76; Напруга, В: 750; Товщина, мм: 11,7; колір: жовтий</t>
        </is>
      </c>
      <c r="D42" t="inlineStr">
        <is>
          <t xml:space="preserve">шт</t>
        </is>
      </c>
      <c r="E42" s="2">
        <f>ROUND(G42*$B$2*(1-$B$3/100),2)</f>
        <v>90.48</v>
      </c>
      <c r="F42" t="inlineStr">
        <is>
          <t xml:space="preserve">Клеми гвинтові</t>
        </is>
      </c>
      <c r="G42">
        <v>1.74</v>
      </c>
    </row>
    <row r="43">
      <c r="A43" t="inlineStr">
        <is>
          <t xml:space="preserve">1010072</t>
        </is>
      </c>
      <c r="B43" t="inlineStr">
        <is>
          <t xml:space="preserve">Клеми гвинтові на DIN-рейку MRK</t>
        </is>
      </c>
      <c r="C43" t="inlineStr">
        <is>
          <t xml:space="preserve">Переріз, мм²: 35; Струм, А: 125; Напруга, В: 750; Товщина, мм: 15</t>
        </is>
      </c>
      <c r="D43" t="inlineStr">
        <is>
          <t xml:space="preserve">шт</t>
        </is>
      </c>
      <c r="E43" s="2">
        <f>ROUND(G43*$B$2*(1-$B$3/100),2)</f>
        <v>135.2</v>
      </c>
      <c r="F43" t="inlineStr">
        <is>
          <t xml:space="preserve">Клеми гвинтові</t>
        </is>
      </c>
      <c r="G43">
        <v>2.6</v>
      </c>
    </row>
    <row r="44">
      <c r="A44" t="inlineStr">
        <is>
          <t xml:space="preserve">1010075</t>
        </is>
      </c>
      <c r="B44" t="inlineStr">
        <is>
          <t xml:space="preserve">Клеми гвинтові на DIN-рейку MRK</t>
        </is>
      </c>
      <c r="C44" t="inlineStr">
        <is>
          <t xml:space="preserve">Переріз, мм²: 35; Струм, А: 125; Напруга, В: 750; Товщина, мм: 15; колір: синій</t>
        </is>
      </c>
      <c r="D44" t="inlineStr">
        <is>
          <t xml:space="preserve">шт</t>
        </is>
      </c>
      <c r="E44" s="2">
        <f>ROUND(G44*$B$2*(1-$B$3/100),2)</f>
        <v>135.2</v>
      </c>
      <c r="F44" t="inlineStr">
        <is>
          <t xml:space="preserve">Клеми гвинтові</t>
        </is>
      </c>
      <c r="G44">
        <v>2.6</v>
      </c>
    </row>
    <row r="45">
      <c r="A45" t="inlineStr">
        <is>
          <t xml:space="preserve">1010092</t>
        </is>
      </c>
      <c r="B45" t="inlineStr">
        <is>
          <t xml:space="preserve">Клеми гвинтові на DIN-рейку MRK</t>
        </is>
      </c>
      <c r="C45" t="inlineStr">
        <is>
          <t xml:space="preserve">Переріз, мм²: 50; Струм, А: 150; Напруга, В: 750; Товщина, мм: 18</t>
        </is>
      </c>
      <c r="D45" t="inlineStr">
        <is>
          <t xml:space="preserve">шт</t>
        </is>
      </c>
      <c r="E45" s="2">
        <f>ROUND(G45*$B$2*(1-$B$3/100),2)</f>
        <v>524.16</v>
      </c>
      <c r="F45" t="inlineStr">
        <is>
          <t xml:space="preserve">Клеми гвинтові</t>
        </is>
      </c>
      <c r="G45">
        <v>10.08</v>
      </c>
    </row>
    <row r="46">
      <c r="A46" t="inlineStr">
        <is>
          <t xml:space="preserve">1010095</t>
        </is>
      </c>
      <c r="B46" t="inlineStr">
        <is>
          <t xml:space="preserve">Клеми гвинтові на DIN-рейку MRK</t>
        </is>
      </c>
      <c r="C46" t="inlineStr">
        <is>
          <t xml:space="preserve">Переріз, мм²: 50; Струм, А: 150; Напруга, В: 750; Товщина, мм: 18; колір: синій</t>
        </is>
      </c>
      <c r="D46" t="inlineStr">
        <is>
          <t xml:space="preserve">шт</t>
        </is>
      </c>
      <c r="E46" s="2">
        <f>ROUND(G46*$B$2*(1-$B$3/100),2)</f>
        <v>524.16</v>
      </c>
      <c r="F46" t="inlineStr">
        <is>
          <t xml:space="preserve">Клеми гвинтові</t>
        </is>
      </c>
      <c r="G46">
        <v>10.08</v>
      </c>
    </row>
    <row r="47">
      <c r="A47" t="inlineStr">
        <is>
          <t xml:space="preserve">1010102</t>
        </is>
      </c>
      <c r="B47" t="inlineStr">
        <is>
          <t xml:space="preserve">Клеми гвинтові на DIN-рейку MRK</t>
        </is>
      </c>
      <c r="C47" t="inlineStr">
        <is>
          <t xml:space="preserve">Переріз, мм²: 70; Струм, А: 192; Напруга, В: 750; Товщина, мм: 20,7</t>
        </is>
      </c>
      <c r="D47" t="inlineStr">
        <is>
          <t xml:space="preserve">шт</t>
        </is>
      </c>
      <c r="E47" s="2">
        <f>ROUND(G47*$B$2*(1-$B$3/100),2)</f>
        <v>612.56</v>
      </c>
      <c r="F47" t="inlineStr">
        <is>
          <t xml:space="preserve">Клеми гвинтові</t>
        </is>
      </c>
      <c r="G47">
        <v>11.78</v>
      </c>
    </row>
    <row r="48">
      <c r="A48" t="inlineStr">
        <is>
          <t xml:space="preserve">1010105</t>
        </is>
      </c>
      <c r="B48" t="inlineStr">
        <is>
          <t xml:space="preserve">Клеми гвинтові на DIN-рейку MRK</t>
        </is>
      </c>
      <c r="C48" t="inlineStr">
        <is>
          <t xml:space="preserve">Переріз, мм²: 70; Струм, А: 192; Напруга, В: 750; Товщина, мм: 20,7; колір: синій</t>
        </is>
      </c>
      <c r="D48" t="inlineStr">
        <is>
          <t xml:space="preserve">шт</t>
        </is>
      </c>
      <c r="E48" s="2">
        <f>ROUND(G48*$B$2*(1-$B$3/100),2)</f>
        <v>612.56</v>
      </c>
      <c r="F48" t="inlineStr">
        <is>
          <t xml:space="preserve">Клеми гвинтові</t>
        </is>
      </c>
      <c r="G48">
        <v>11.78</v>
      </c>
    </row>
    <row r="49">
      <c r="A49" t="inlineStr">
        <is>
          <t xml:space="preserve">1010112</t>
        </is>
      </c>
      <c r="B49" t="inlineStr">
        <is>
          <t xml:space="preserve">Клеми гвинтові на DIN-рейку MRK</t>
        </is>
      </c>
      <c r="C49" t="inlineStr">
        <is>
          <t xml:space="preserve">Переріз, мм²: 95; Струм, А: 232; Напруга, В: 1000; Товщина, мм: 24</t>
        </is>
      </c>
      <c r="D49" t="inlineStr">
        <is>
          <t xml:space="preserve">шт</t>
        </is>
      </c>
      <c r="E49" s="2">
        <f>ROUND(G49*$B$2*(1-$B$3/100),2)</f>
        <v>904.28</v>
      </c>
      <c r="F49" t="inlineStr">
        <is>
          <t xml:space="preserve">Клеми гвинтові</t>
        </is>
      </c>
      <c r="G49">
        <v>17.39</v>
      </c>
    </row>
    <row r="50">
      <c r="A50" t="inlineStr">
        <is>
          <t xml:space="preserve">1010115</t>
        </is>
      </c>
      <c r="B50" t="inlineStr">
        <is>
          <t xml:space="preserve">Клеми гвинтові на DIN-рейку MRK</t>
        </is>
      </c>
      <c r="C50" t="inlineStr">
        <is>
          <t xml:space="preserve">Переріз, мм²: 95; Струм, А: 232; Напруга, В: 1000; Товщина, мм: 24; колір: синій</t>
        </is>
      </c>
      <c r="D50" t="inlineStr">
        <is>
          <t xml:space="preserve">шт</t>
        </is>
      </c>
      <c r="E50" s="2">
        <f>ROUND(G50*$B$2*(1-$B$3/100),2)</f>
        <v>904.28</v>
      </c>
      <c r="F50" t="inlineStr">
        <is>
          <t xml:space="preserve">Клеми гвинтові</t>
        </is>
      </c>
      <c r="G50">
        <v>17.39</v>
      </c>
    </row>
    <row r="51">
      <c r="A51" t="inlineStr">
        <is>
          <t xml:space="preserve">1010122</t>
        </is>
      </c>
      <c r="B51" t="inlineStr">
        <is>
          <t xml:space="preserve">Клеми гвинтові на DIN-рейку MRK</t>
        </is>
      </c>
      <c r="C51" t="inlineStr">
        <is>
          <t xml:space="preserve">Переріз, мм²: 120; Струм, А: 269; Напруга, В: 1000; Товщина, мм: 26</t>
        </is>
      </c>
      <c r="D51" t="inlineStr">
        <is>
          <t xml:space="preserve">шт</t>
        </is>
      </c>
      <c r="E51" s="2">
        <f>ROUND(G51*$B$2*(1-$B$3/100),2)</f>
        <v>1074.84</v>
      </c>
      <c r="F51" t="inlineStr">
        <is>
          <t xml:space="preserve">Клеми гвинтові</t>
        </is>
      </c>
      <c r="G51">
        <v>20.67</v>
      </c>
    </row>
    <row r="52">
      <c r="A52" t="inlineStr">
        <is>
          <t xml:space="preserve">1010125</t>
        </is>
      </c>
      <c r="B52" t="inlineStr">
        <is>
          <t xml:space="preserve">Клеми гвинтові на DIN-рейку MRK</t>
        </is>
      </c>
      <c r="C52" t="inlineStr">
        <is>
          <t xml:space="preserve">Переріз, мм²: 120; Струм, А: 269; Напруга, В: 1000; Товщина, мм: 26; колір: синій</t>
        </is>
      </c>
      <c r="D52" t="inlineStr">
        <is>
          <t xml:space="preserve">шт</t>
        </is>
      </c>
      <c r="E52" s="2">
        <f>ROUND(G52*$B$2*(1-$B$3/100),2)</f>
        <v>1074.84</v>
      </c>
      <c r="F52" t="inlineStr">
        <is>
          <t xml:space="preserve">Клеми гвинтові</t>
        </is>
      </c>
      <c r="G52">
        <v>20.67</v>
      </c>
    </row>
    <row r="53">
      <c r="A53" t="inlineStr">
        <is>
          <t xml:space="preserve">1010219</t>
        </is>
      </c>
      <c r="B53" t="inlineStr">
        <is>
          <t xml:space="preserve">Клеми заземлення гвинтові</t>
        </is>
      </c>
      <c r="C53" t="inlineStr">
        <is>
          <t xml:space="preserve">Переріз, мм²: 2,5; Напруга, В: 750; Товщина, мм: 5,9</t>
        </is>
      </c>
      <c r="D53" t="inlineStr">
        <is>
          <t xml:space="preserve">шт</t>
        </is>
      </c>
      <c r="E53" s="2">
        <f>ROUND(G53*$B$2*(1-$B$3/100),2)</f>
        <v>94.64</v>
      </c>
      <c r="F53" t="inlineStr">
        <is>
          <t xml:space="preserve">Клеми гвинтові</t>
        </is>
      </c>
      <c r="G53">
        <v>1.82</v>
      </c>
    </row>
    <row r="54">
      <c r="A54" t="inlineStr">
        <is>
          <t xml:space="preserve">1010220</t>
        </is>
      </c>
      <c r="B54" t="inlineStr">
        <is>
          <t xml:space="preserve">Клеми заземлення гвинтові</t>
        </is>
      </c>
      <c r="C54" t="inlineStr">
        <is>
          <t xml:space="preserve">Переріз, мм²: 4; Напруга, В: 750; Товщина, мм: 6,8</t>
        </is>
      </c>
      <c r="D54" t="inlineStr">
        <is>
          <t xml:space="preserve">шт</t>
        </is>
      </c>
      <c r="E54" s="2">
        <f>ROUND(G54*$B$2*(1-$B$3/100),2)</f>
        <v>110.76</v>
      </c>
      <c r="F54" t="inlineStr">
        <is>
          <t xml:space="preserve">Клеми гвинтові</t>
        </is>
      </c>
      <c r="G54">
        <v>2.13</v>
      </c>
    </row>
    <row r="55">
      <c r="A55" t="inlineStr">
        <is>
          <t xml:space="preserve">1010541</t>
        </is>
      </c>
      <c r="B55" t="inlineStr">
        <is>
          <t xml:space="preserve">Клеми заземлення гвинтові</t>
        </is>
      </c>
      <c r="C55" t="inlineStr">
        <is>
          <t xml:space="preserve">Переріз, мм²: 6; Напруга, В: 750; Товщина, мм: 8,2</t>
        </is>
      </c>
      <c r="D55" t="inlineStr">
        <is>
          <t xml:space="preserve">шт</t>
        </is>
      </c>
      <c r="E55" s="2">
        <f>ROUND(G55*$B$2*(1-$B$3/100),2)</f>
        <v>124.8</v>
      </c>
      <c r="F55" t="inlineStr">
        <is>
          <t xml:space="preserve">Клеми гвинтові</t>
        </is>
      </c>
      <c r="G55">
        <v>2.4</v>
      </c>
    </row>
    <row r="56">
      <c r="A56" t="inlineStr">
        <is>
          <t xml:space="preserve">1010221</t>
        </is>
      </c>
      <c r="B56" t="inlineStr">
        <is>
          <t xml:space="preserve">Клеми заземлення гвинтові</t>
        </is>
      </c>
      <c r="C56" t="inlineStr">
        <is>
          <t xml:space="preserve">Переріз, мм²: 10; Напруга, В: 750; Товщина, мм: 9,6</t>
        </is>
      </c>
      <c r="D56" t="inlineStr">
        <is>
          <t xml:space="preserve">шт</t>
        </is>
      </c>
      <c r="E56" s="2">
        <f>ROUND(G56*$B$2*(1-$B$3/100),2)</f>
        <v>138.32</v>
      </c>
      <c r="F56" t="inlineStr">
        <is>
          <t xml:space="preserve">Клеми гвинтові</t>
        </is>
      </c>
      <c r="G56">
        <v>2.66</v>
      </c>
    </row>
    <row r="57">
      <c r="A57" t="inlineStr">
        <is>
          <t xml:space="preserve">1010532</t>
        </is>
      </c>
      <c r="B57" t="inlineStr">
        <is>
          <t xml:space="preserve">Клеми заземлення гвинтові</t>
        </is>
      </c>
      <c r="C57" t="inlineStr">
        <is>
          <t xml:space="preserve">Переріз, мм²: 16; Напруга, В: 750; Товщина, мм: 11,6</t>
        </is>
      </c>
      <c r="D57" t="inlineStr">
        <is>
          <t xml:space="preserve">шт</t>
        </is>
      </c>
      <c r="E57" s="2">
        <f>ROUND(G57*$B$2*(1-$B$3/100),2)</f>
        <v>288.6</v>
      </c>
      <c r="F57" t="inlineStr">
        <is>
          <t xml:space="preserve">Клеми гвинтові</t>
        </is>
      </c>
      <c r="G57">
        <v>5.55</v>
      </c>
    </row>
    <row r="58">
      <c r="A58" t="inlineStr">
        <is>
          <t xml:space="preserve">1010533</t>
        </is>
      </c>
      <c r="B58" t="inlineStr">
        <is>
          <t xml:space="preserve">Клеми заземлення гвинтові</t>
        </is>
      </c>
      <c r="C58" t="inlineStr">
        <is>
          <t xml:space="preserve">Переріз, мм²: 35; Напруга, В: 750; Товщина, мм: 15</t>
        </is>
      </c>
      <c r="D58" t="inlineStr">
        <is>
          <t xml:space="preserve">шт</t>
        </is>
      </c>
      <c r="E58" s="2">
        <f>ROUND(G58*$B$2*(1-$B$3/100),2)</f>
        <v>310.96</v>
      </c>
      <c r="F58" t="inlineStr">
        <is>
          <t xml:space="preserve">Клеми гвинтові</t>
        </is>
      </c>
      <c r="G58">
        <v>5.98</v>
      </c>
    </row>
    <row r="59">
      <c r="A59" t="inlineStr">
        <is>
          <t xml:space="preserve">1060056</t>
        </is>
      </c>
      <c r="B59" t="inlineStr">
        <is>
          <t xml:space="preserve">Додаткові відводи для гвинтових клем</t>
        </is>
      </c>
      <c r="C59" t="inlineStr">
        <is>
          <t xml:space="preserve">16 мм² L=18 мм, для клем перерізом 35-50 мм²</t>
        </is>
      </c>
      <c r="D59" t="inlineStr">
        <is>
          <t xml:space="preserve">шт</t>
        </is>
      </c>
      <c r="E59" s="2">
        <f>ROUND(G59*$B$2*(1-$B$3/100),2)</f>
        <v>134.16</v>
      </c>
      <c r="F59" t="inlineStr">
        <is>
          <t xml:space="preserve">Клеми гвинтові</t>
        </is>
      </c>
      <c r="G59">
        <v>2.58</v>
      </c>
    </row>
    <row r="60">
      <c r="A60" t="inlineStr">
        <is>
          <t xml:space="preserve">1060065</t>
        </is>
      </c>
      <c r="B60" t="inlineStr">
        <is>
          <t xml:space="preserve">Додаткові відводи для гвинтових клем</t>
        </is>
      </c>
      <c r="C60" t="inlineStr">
        <is>
          <t xml:space="preserve">16 мм², L=23 мм, для клем перерізом 70-95 мм²</t>
        </is>
      </c>
      <c r="D60" t="inlineStr">
        <is>
          <t xml:space="preserve">шт</t>
        </is>
      </c>
      <c r="E60" s="2">
        <f>ROUND(G60*$B$2*(1-$B$3/100),2)</f>
        <v>141.96</v>
      </c>
      <c r="F60" t="inlineStr">
        <is>
          <t xml:space="preserve">Клеми гвинтові</t>
        </is>
      </c>
      <c r="G60">
        <v>2.73</v>
      </c>
    </row>
    <row r="61">
      <c r="A61" t="inlineStr">
        <is>
          <t xml:space="preserve">1030002</t>
        </is>
      </c>
      <c r="B61" t="inlineStr">
        <is>
          <t xml:space="preserve">Клеми під кабельний наконечник</t>
        </is>
      </c>
      <c r="C61" t="inlineStr">
        <is>
          <t xml:space="preserve">Переріз, мм²: 25; Тип: з кришкою; Струм, А: 101; Під гвинт, мм: 6</t>
        </is>
      </c>
      <c r="D61" t="inlineStr">
        <is>
          <t xml:space="preserve">шт</t>
        </is>
      </c>
      <c r="E61" s="2">
        <f>ROUND(G61*$B$2*(1-$B$3/100),2)</f>
        <v>686.92</v>
      </c>
      <c r="F61" t="inlineStr">
        <is>
          <t xml:space="preserve">Клеми гвинтові</t>
        </is>
      </c>
      <c r="G61">
        <v>13.21</v>
      </c>
    </row>
    <row r="62">
      <c r="A62" t="inlineStr">
        <is>
          <t xml:space="preserve">1030017</t>
        </is>
      </c>
      <c r="B62" t="inlineStr">
        <is>
          <t xml:space="preserve">Клеми під кабельний наконечник</t>
        </is>
      </c>
      <c r="C62" t="inlineStr">
        <is>
          <t xml:space="preserve">Переріз, мм²: 35; Тип: з кришкою; Струм, А: 125; Під гвинт, мм: 8</t>
        </is>
      </c>
      <c r="D62" t="inlineStr">
        <is>
          <t xml:space="preserve">шт</t>
        </is>
      </c>
      <c r="E62" s="2">
        <f>ROUND(G62*$B$2*(1-$B$3/100),2)</f>
        <v>706.68</v>
      </c>
      <c r="F62" t="inlineStr">
        <is>
          <t xml:space="preserve">Клеми гвинтові</t>
        </is>
      </c>
      <c r="G62">
        <v>13.59</v>
      </c>
    </row>
    <row r="63">
      <c r="A63" t="inlineStr">
        <is>
          <t xml:space="preserve">1030031</t>
        </is>
      </c>
      <c r="B63" t="inlineStr">
        <is>
          <t xml:space="preserve">Клеми під кабельний наконечник</t>
        </is>
      </c>
      <c r="C63" t="inlineStr">
        <is>
          <t xml:space="preserve">Переріз, мм²: 50; Тип: з кришкою; Струм, А: 150; Під гвинт, мм: 8</t>
        </is>
      </c>
      <c r="D63" t="inlineStr">
        <is>
          <t xml:space="preserve">шт</t>
        </is>
      </c>
      <c r="E63" s="2">
        <f>ROUND(G63*$B$2*(1-$B$3/100),2)</f>
        <v>756.08</v>
      </c>
      <c r="F63" t="inlineStr">
        <is>
          <t xml:space="preserve">Клеми гвинтові</t>
        </is>
      </c>
      <c r="G63">
        <v>14.54</v>
      </c>
    </row>
    <row r="64">
      <c r="A64" t="inlineStr">
        <is>
          <t xml:space="preserve">1030045</t>
        </is>
      </c>
      <c r="B64" t="inlineStr">
        <is>
          <t xml:space="preserve">Клеми під кабельний наконечник</t>
        </is>
      </c>
      <c r="C64" t="inlineStr">
        <is>
          <t xml:space="preserve">Переріз, мм²: 70; Тип: з кришкою; Струм, А: 192; Під гвинт, мм: 8</t>
        </is>
      </c>
      <c r="D64" t="inlineStr">
        <is>
          <t xml:space="preserve">шт</t>
        </is>
      </c>
      <c r="E64" s="2">
        <f>ROUND(G64*$B$2*(1-$B$3/100),2)</f>
        <v>1006.72</v>
      </c>
      <c r="F64" t="inlineStr">
        <is>
          <t xml:space="preserve">Клеми гвинтові</t>
        </is>
      </c>
      <c r="G64">
        <v>19.36</v>
      </c>
    </row>
    <row r="65">
      <c r="A65" t="inlineStr">
        <is>
          <t xml:space="preserve">1030059</t>
        </is>
      </c>
      <c r="B65" t="inlineStr">
        <is>
          <t xml:space="preserve">Клеми під кабельний наконечник</t>
        </is>
      </c>
      <c r="C65" t="inlineStr">
        <is>
          <t xml:space="preserve">Переріз, мм²: 95; Тип: з кришкою; Струм, А: 232; Під гвинт, мм: 8</t>
        </is>
      </c>
      <c r="D65" t="inlineStr">
        <is>
          <t xml:space="preserve">шт</t>
        </is>
      </c>
      <c r="E65" s="2">
        <f>ROUND(G65*$B$2*(1-$B$3/100),2)</f>
        <v>1144</v>
      </c>
      <c r="F65" t="inlineStr">
        <is>
          <t xml:space="preserve">Клеми гвинтові</t>
        </is>
      </c>
      <c r="G65">
        <v>22</v>
      </c>
    </row>
    <row r="66">
      <c r="A66" t="inlineStr">
        <is>
          <t xml:space="preserve">1030073</t>
        </is>
      </c>
      <c r="B66" t="inlineStr">
        <is>
          <t xml:space="preserve">Клеми під кабельний наконечник</t>
        </is>
      </c>
      <c r="C66" t="inlineStr">
        <is>
          <t xml:space="preserve">Переріз, мм²: 120; Тип: з кришкою; Струм, А: 269; Під гвинт, мм: 12</t>
        </is>
      </c>
      <c r="D66" t="inlineStr">
        <is>
          <t xml:space="preserve">шт</t>
        </is>
      </c>
      <c r="E66" s="2">
        <f>ROUND(G66*$B$2*(1-$B$3/100),2)</f>
        <v>1889.16</v>
      </c>
      <c r="F66" t="inlineStr">
        <is>
          <t xml:space="preserve">Клеми гвинтові</t>
        </is>
      </c>
      <c r="G66">
        <v>36.33</v>
      </c>
    </row>
    <row r="67">
      <c r="A67" t="inlineStr">
        <is>
          <t xml:space="preserve">1030088</t>
        </is>
      </c>
      <c r="B67" t="inlineStr">
        <is>
          <t xml:space="preserve">Клеми під кабельний наконечник</t>
        </is>
      </c>
      <c r="C67" t="inlineStr">
        <is>
          <t xml:space="preserve">Переріз, мм²: 150; Тип: з кришкою; Струм, А: 309; Під гвинт, мм: 12</t>
        </is>
      </c>
      <c r="D67" t="inlineStr">
        <is>
          <t xml:space="preserve">шт</t>
        </is>
      </c>
      <c r="E67" s="2">
        <f>ROUND(G67*$B$2*(1-$B$3/100),2)</f>
        <v>2088.84</v>
      </c>
      <c r="F67" t="inlineStr">
        <is>
          <t xml:space="preserve">Клеми гвинтові</t>
        </is>
      </c>
      <c r="G67">
        <v>40.17</v>
      </c>
    </row>
    <row r="68">
      <c r="A68" t="inlineStr">
        <is>
          <t xml:space="preserve">1030102</t>
        </is>
      </c>
      <c r="B68" t="inlineStr">
        <is>
          <t xml:space="preserve">Клеми під кабельний наконечник</t>
        </is>
      </c>
      <c r="C68" t="inlineStr">
        <is>
          <t xml:space="preserve">Переріз, мм²: 185; Тип: з кришкою; Струм, А: 353; Під гвинт, мм: 12</t>
        </is>
      </c>
      <c r="D68" t="inlineStr">
        <is>
          <t xml:space="preserve">шт</t>
        </is>
      </c>
      <c r="E68" s="2">
        <f>ROUND(G68*$B$2*(1-$B$3/100),2)</f>
        <v>2380.04</v>
      </c>
      <c r="F68" t="inlineStr">
        <is>
          <t xml:space="preserve">Клеми гвинтові</t>
        </is>
      </c>
      <c r="G68">
        <v>45.77</v>
      </c>
    </row>
    <row r="69">
      <c r="A69" t="inlineStr">
        <is>
          <t xml:space="preserve">1030116</t>
        </is>
      </c>
      <c r="B69" t="inlineStr">
        <is>
          <t xml:space="preserve">Клеми під кабельний наконечник</t>
        </is>
      </c>
      <c r="C69" t="inlineStr">
        <is>
          <t xml:space="preserve">Переріз, мм²: 240; Тип: з кришкою; Струм, А: 415; Під гвинт, мм: 12</t>
        </is>
      </c>
      <c r="D69" t="inlineStr">
        <is>
          <t xml:space="preserve">шт</t>
        </is>
      </c>
      <c r="E69" s="2">
        <f>ROUND(G69*$B$2*(1-$B$3/100),2)</f>
        <v>2953.6</v>
      </c>
      <c r="F69" t="inlineStr">
        <is>
          <t xml:space="preserve">Клеми гвинтові</t>
        </is>
      </c>
      <c r="G69">
        <v>56.8</v>
      </c>
    </row>
    <row r="70">
      <c r="A70" t="inlineStr">
        <is>
          <t xml:space="preserve">1010332</t>
        </is>
      </c>
      <c r="B70" t="inlineStr">
        <is>
          <t xml:space="preserve">Клеми гвинтові дворівневі</t>
        </is>
      </c>
      <c r="C70" t="inlineStr">
        <is>
          <t xml:space="preserve">Переріз, мм²: 2,5</t>
        </is>
      </c>
      <c r="D70" t="inlineStr">
        <is>
          <t xml:space="preserve">шт</t>
        </is>
      </c>
      <c r="E70" s="2">
        <f>ROUND(G70*$B$2*(1-$B$3/100),2)</f>
        <v>88.4</v>
      </c>
      <c r="F70" t="inlineStr">
        <is>
          <t xml:space="preserve">Клеми гвинтові</t>
        </is>
      </c>
      <c r="G70">
        <v>1.7</v>
      </c>
    </row>
    <row r="71">
      <c r="A71" t="inlineStr">
        <is>
          <t xml:space="preserve">1010341</t>
        </is>
      </c>
      <c r="B71" t="inlineStr">
        <is>
          <t xml:space="preserve">Клеми гвинтові дворівневі</t>
        </is>
      </c>
      <c r="C71" t="inlineStr">
        <is>
          <t xml:space="preserve">Переріз, мм²: 2,5; Виконання: з перемичкою</t>
        </is>
      </c>
      <c r="D71" t="inlineStr">
        <is>
          <t xml:space="preserve">шт</t>
        </is>
      </c>
      <c r="E71" s="2">
        <f>ROUND(G71*$B$2*(1-$B$3/100),2)</f>
        <v>202.8</v>
      </c>
      <c r="F71" t="inlineStr">
        <is>
          <t xml:space="preserve">Клеми гвинтові</t>
        </is>
      </c>
      <c r="G71">
        <v>3.9</v>
      </c>
    </row>
    <row r="72">
      <c r="A72" t="inlineStr">
        <is>
          <t xml:space="preserve">1010350</t>
        </is>
      </c>
      <c r="B72" t="inlineStr">
        <is>
          <t xml:space="preserve">Клеми гвинтові дворівневі</t>
        </is>
      </c>
      <c r="C72" t="inlineStr">
        <is>
          <t xml:space="preserve">Переріз, мм²: 2,5; Виконання: з діодом</t>
        </is>
      </c>
      <c r="D72" t="inlineStr">
        <is>
          <t xml:space="preserve">шт</t>
        </is>
      </c>
      <c r="E72" s="2">
        <f>ROUND(G72*$B$2*(1-$B$3/100),2)</f>
        <v>202.8</v>
      </c>
      <c r="F72" t="inlineStr">
        <is>
          <t xml:space="preserve">Клеми гвинтові</t>
        </is>
      </c>
      <c r="G72">
        <v>3.9</v>
      </c>
    </row>
    <row r="73">
      <c r="A73" t="inlineStr">
        <is>
          <t xml:space="preserve">1010368</t>
        </is>
      </c>
      <c r="B73" t="inlineStr">
        <is>
          <t xml:space="preserve">Клеми гвинтові дворівневі</t>
        </is>
      </c>
      <c r="C73" t="inlineStr">
        <is>
          <t xml:space="preserve">Переріз, мм²: 4</t>
        </is>
      </c>
      <c r="D73" t="inlineStr">
        <is>
          <t xml:space="preserve">шт</t>
        </is>
      </c>
      <c r="E73" s="2">
        <f>ROUND(G73*$B$2*(1-$B$3/100),2)</f>
        <v>99.84</v>
      </c>
      <c r="F73" t="inlineStr">
        <is>
          <t xml:space="preserve">Клеми гвинтові</t>
        </is>
      </c>
      <c r="G73">
        <v>1.92</v>
      </c>
    </row>
    <row r="74">
      <c r="A74" t="inlineStr">
        <is>
          <t xml:space="preserve">1010573</t>
        </is>
      </c>
      <c r="B74" t="inlineStr">
        <is>
          <t xml:space="preserve">Клеми гвинтові дворівневі</t>
        </is>
      </c>
      <c r="C74" t="inlineStr">
        <is>
          <t xml:space="preserve">Переріз, мм²: 2,5</t>
        </is>
      </c>
      <c r="D74" t="inlineStr">
        <is>
          <t xml:space="preserve">шт</t>
        </is>
      </c>
      <c r="E74" s="2">
        <f>ROUND(G74*$B$2*(1-$B$3/100),2)</f>
        <v>135.2</v>
      </c>
      <c r="F74" t="inlineStr">
        <is>
          <t xml:space="preserve">Клеми гвинтові</t>
        </is>
      </c>
      <c r="G74">
        <v>2.6</v>
      </c>
    </row>
    <row r="75">
      <c r="A75" t="inlineStr">
        <is>
          <t xml:space="preserve">1010575</t>
        </is>
      </c>
      <c r="B75" t="inlineStr">
        <is>
          <t xml:space="preserve">Клеми гвинтові дворівневі</t>
        </is>
      </c>
      <c r="C75" t="inlineStr">
        <is>
          <t xml:space="preserve">Переріз, мм²: 2,5</t>
        </is>
      </c>
      <c r="D75" t="inlineStr">
        <is>
          <t xml:space="preserve">шт</t>
        </is>
      </c>
      <c r="E75" s="2">
        <f>ROUND(G75*$B$2*(1-$B$3/100),2)</f>
        <v>260</v>
      </c>
      <c r="F75" t="inlineStr">
        <is>
          <t xml:space="preserve">Клеми гвинтові</t>
        </is>
      </c>
      <c r="G75">
        <v>5</v>
      </c>
    </row>
    <row r="76">
      <c r="A76" t="inlineStr">
        <is>
          <t xml:space="preserve">1010574</t>
        </is>
      </c>
      <c r="B76" t="inlineStr">
        <is>
          <t xml:space="preserve">Клеми гвинтові дворівневі</t>
        </is>
      </c>
      <c r="C76" t="inlineStr">
        <is>
          <t xml:space="preserve">Переріз, мм²: 4</t>
        </is>
      </c>
      <c r="D76" t="inlineStr">
        <is>
          <t xml:space="preserve">шт</t>
        </is>
      </c>
      <c r="E76" s="2">
        <f>ROUND(G76*$B$2*(1-$B$3/100),2)</f>
        <v>146.64</v>
      </c>
      <c r="F76" t="inlineStr">
        <is>
          <t xml:space="preserve">Клеми гвинтові</t>
        </is>
      </c>
      <c r="G76">
        <v>2.82</v>
      </c>
    </row>
    <row r="77">
      <c r="A77" t="inlineStr">
        <is>
          <t xml:space="preserve">1010576</t>
        </is>
      </c>
      <c r="B77" t="inlineStr">
        <is>
          <t xml:space="preserve">Клеми гвинтові дворівневі</t>
        </is>
      </c>
      <c r="C77" t="inlineStr">
        <is>
          <t xml:space="preserve">Переріз, мм²: 4</t>
        </is>
      </c>
      <c r="D77" t="inlineStr">
        <is>
          <t xml:space="preserve">шт</t>
        </is>
      </c>
      <c r="E77" s="2">
        <f>ROUND(G77*$B$2*(1-$B$3/100),2)</f>
        <v>263.12</v>
      </c>
      <c r="F77" t="inlineStr">
        <is>
          <t xml:space="preserve">Клеми гвинтові</t>
        </is>
      </c>
      <c r="G77">
        <v>5.06</v>
      </c>
    </row>
    <row r="78">
      <c r="A78" t="inlineStr">
        <is>
          <t xml:space="preserve">1010425</t>
        </is>
      </c>
      <c r="B78" t="inlineStr">
        <is>
          <t xml:space="preserve">Клеми гвинтові трирівневі</t>
        </is>
      </c>
      <c r="C78" t="inlineStr">
        <is>
          <t xml:space="preserve">Переріз, мм²: 2,5</t>
        </is>
      </c>
      <c r="D78" t="inlineStr">
        <is>
          <t xml:space="preserve">шт</t>
        </is>
      </c>
      <c r="E78" s="2">
        <f>ROUND(G78*$B$2*(1-$B$3/100),2)</f>
        <v>107.64</v>
      </c>
      <c r="F78" t="inlineStr">
        <is>
          <t xml:space="preserve">Клеми гвинтові</t>
        </is>
      </c>
      <c r="G78">
        <v>2.07</v>
      </c>
    </row>
    <row r="79">
      <c r="A79" t="inlineStr">
        <is>
          <t xml:space="preserve">1010434</t>
        </is>
      </c>
      <c r="B79" t="inlineStr">
        <is>
          <t xml:space="preserve">Клеми гвинтові трирівневі</t>
        </is>
      </c>
      <c r="C79" t="inlineStr">
        <is>
          <t xml:space="preserve">Переріз, мм²: 2,5; Виконання: з перемичкою</t>
        </is>
      </c>
      <c r="D79" t="inlineStr">
        <is>
          <t xml:space="preserve">шт</t>
        </is>
      </c>
      <c r="E79" s="2">
        <f>ROUND(G79*$B$2*(1-$B$3/100),2)</f>
        <v>185.64</v>
      </c>
      <c r="F79" t="inlineStr">
        <is>
          <t xml:space="preserve">Клеми гвинтові</t>
        </is>
      </c>
      <c r="G79">
        <v>3.57</v>
      </c>
    </row>
    <row r="80">
      <c r="A80" t="inlineStr">
        <is>
          <t xml:space="preserve">1010443</t>
        </is>
      </c>
      <c r="B80" t="inlineStr">
        <is>
          <t xml:space="preserve">Клеми гвинтові трирівневі</t>
        </is>
      </c>
      <c r="C80" t="inlineStr">
        <is>
          <t xml:space="preserve">Переріз, мм²: 2,5; Виконання: з перемичкою (2+3)</t>
        </is>
      </c>
      <c r="D80" t="inlineStr">
        <is>
          <t xml:space="preserve">шт</t>
        </is>
      </c>
      <c r="E80" s="2">
        <f>ROUND(G80*$B$2*(1-$B$3/100),2)</f>
        <v>163.8</v>
      </c>
      <c r="F80" t="inlineStr">
        <is>
          <t xml:space="preserve">Клеми гвинтові</t>
        </is>
      </c>
      <c r="G80">
        <v>3.15</v>
      </c>
    </row>
    <row r="81">
      <c r="A81" t="inlineStr">
        <is>
          <t xml:space="preserve">1010452</t>
        </is>
      </c>
      <c r="B81" t="inlineStr">
        <is>
          <t xml:space="preserve">Клеми гвинтові трирівневі</t>
        </is>
      </c>
      <c r="C81" t="inlineStr">
        <is>
          <t xml:space="preserve">Переріз, мм²: 2,5; Виконання: з перемичкою (1+2)</t>
        </is>
      </c>
      <c r="D81" t="inlineStr">
        <is>
          <t xml:space="preserve">шт</t>
        </is>
      </c>
      <c r="E81" s="2">
        <f>ROUND(G81*$B$2*(1-$B$3/100),2)</f>
        <v>163.8</v>
      </c>
      <c r="F81" t="inlineStr">
        <is>
          <t xml:space="preserve">Клеми гвинтові</t>
        </is>
      </c>
      <c r="G81">
        <v>3.15</v>
      </c>
    </row>
    <row r="82">
      <c r="A82" t="inlineStr">
        <is>
          <t xml:space="preserve">1010461</t>
        </is>
      </c>
      <c r="B82" t="inlineStr">
        <is>
          <t xml:space="preserve">Клеми гвинтові трирівневі</t>
        </is>
      </c>
      <c r="C82" t="inlineStr">
        <is>
          <t xml:space="preserve">Переріз, мм²: 2,5; Виконання: з діодом (2+3)</t>
        </is>
      </c>
      <c r="D82" t="inlineStr">
        <is>
          <t xml:space="preserve">шт</t>
        </is>
      </c>
      <c r="E82" s="2">
        <f>ROUND(G82*$B$2*(1-$B$3/100),2)</f>
        <v>175.24</v>
      </c>
      <c r="F82" t="inlineStr">
        <is>
          <t xml:space="preserve">Клеми гвинтові</t>
        </is>
      </c>
      <c r="G82">
        <v>3.37</v>
      </c>
    </row>
    <row r="83">
      <c r="A83" t="inlineStr">
        <is>
          <t xml:space="preserve">1010470</t>
        </is>
      </c>
      <c r="B83" t="inlineStr">
        <is>
          <t xml:space="preserve">Клеми гвинтові трирівневі</t>
        </is>
      </c>
      <c r="C83" t="inlineStr">
        <is>
          <t xml:space="preserve">Переріз, мм²: 2,5; Виконання: з діодом (2+3)</t>
        </is>
      </c>
      <c r="D83" t="inlineStr">
        <is>
          <t xml:space="preserve">шт</t>
        </is>
      </c>
      <c r="E83" s="2">
        <f>ROUND(G83*$B$2*(1-$B$3/100),2)</f>
        <v>175.24</v>
      </c>
      <c r="F83" t="inlineStr">
        <is>
          <t xml:space="preserve">Клеми гвинтові</t>
        </is>
      </c>
      <c r="G83">
        <v>3.37</v>
      </c>
    </row>
    <row r="84">
      <c r="A84" t="inlineStr">
        <is>
          <t xml:space="preserve">1010414</t>
        </is>
      </c>
      <c r="B84" t="inlineStr">
        <is>
          <t xml:space="preserve">Клеми гвинтові трирівневі</t>
        </is>
      </c>
      <c r="C84" t="inlineStr">
        <is>
          <t xml:space="preserve">Переріз, мм²: 2,5; Виконання: з заземленням</t>
        </is>
      </c>
      <c r="D84" t="inlineStr">
        <is>
          <t xml:space="preserve">шт</t>
        </is>
      </c>
      <c r="E84" s="2">
        <f>ROUND(G84*$B$2*(1-$B$3/100),2)</f>
        <v>141.44</v>
      </c>
      <c r="F84" t="inlineStr">
        <is>
          <t xml:space="preserve">Клеми гвинтові</t>
        </is>
      </c>
      <c r="G84">
        <v>2.72</v>
      </c>
    </row>
    <row r="85">
      <c r="A85" t="inlineStr">
        <is>
          <t xml:space="preserve">1010418</t>
        </is>
      </c>
      <c r="B85" t="inlineStr">
        <is>
          <t xml:space="preserve">Клеми гвинтові трирівневі</t>
        </is>
      </c>
      <c r="C85" t="inlineStr">
        <is>
          <t xml:space="preserve">Переріз, мм²: 2,5; Виконання: з заземленням та діодом (2+3)</t>
        </is>
      </c>
      <c r="D85" t="inlineStr">
        <is>
          <t xml:space="preserve">шт</t>
        </is>
      </c>
      <c r="E85" s="2">
        <f>ROUND(G85*$B$2*(1-$B$3/100),2)</f>
        <v>260.52</v>
      </c>
      <c r="F85" t="inlineStr">
        <is>
          <t xml:space="preserve">Клеми гвинтові</t>
        </is>
      </c>
      <c r="G85">
        <v>5.01</v>
      </c>
    </row>
    <row r="86">
      <c r="A86" t="inlineStr">
        <is>
          <t xml:space="preserve">1010415</t>
        </is>
      </c>
      <c r="B86" t="inlineStr">
        <is>
          <t xml:space="preserve">Клеми гвинтові трирівневі</t>
        </is>
      </c>
      <c r="C86" t="inlineStr">
        <is>
          <t xml:space="preserve">Переріз, мм²: 2,5; Виконання: з заземленням та перемичкою</t>
        </is>
      </c>
      <c r="D86" t="inlineStr">
        <is>
          <t xml:space="preserve">шт</t>
        </is>
      </c>
      <c r="E86" s="2">
        <f>ROUND(G86*$B$2*(1-$B$3/100),2)</f>
        <v>267.28</v>
      </c>
      <c r="F86" t="inlineStr">
        <is>
          <t xml:space="preserve">Клеми гвинтові</t>
        </is>
      </c>
      <c r="G86">
        <v>5.14</v>
      </c>
    </row>
    <row r="87">
      <c r="A87" t="inlineStr">
        <is>
          <t xml:space="preserve">1010416</t>
        </is>
      </c>
      <c r="B87" t="inlineStr">
        <is>
          <t xml:space="preserve">Клеми гвинтові трирівневі</t>
        </is>
      </c>
      <c r="C87" t="inlineStr">
        <is>
          <t xml:space="preserve">Переріз, мм²: 2,5; Виконання: з заземленням та перемичкою (2+3)</t>
        </is>
      </c>
      <c r="D87" t="inlineStr">
        <is>
          <t xml:space="preserve">шт</t>
        </is>
      </c>
      <c r="E87" s="2">
        <f>ROUND(G87*$B$2*(1-$B$3/100),2)</f>
        <v>171.08</v>
      </c>
      <c r="F87" t="inlineStr">
        <is>
          <t xml:space="preserve">Клеми гвинтові</t>
        </is>
      </c>
      <c r="G87">
        <v>3.29</v>
      </c>
    </row>
    <row r="88">
      <c r="A88" t="inlineStr">
        <is>
          <t xml:space="preserve">1010417</t>
        </is>
      </c>
      <c r="B88" t="inlineStr">
        <is>
          <t xml:space="preserve">Клеми гвинтові трирівневі</t>
        </is>
      </c>
      <c r="C88" t="inlineStr">
        <is>
          <t xml:space="preserve">Переріз, мм²: 2,5; Виконання: з заземленням та перемичкою (1+2)</t>
        </is>
      </c>
      <c r="D88" t="inlineStr">
        <is>
          <t xml:space="preserve">шт</t>
        </is>
      </c>
      <c r="E88" s="2">
        <f>ROUND(G88*$B$2*(1-$B$3/100),2)</f>
        <v>171.08</v>
      </c>
      <c r="F88" t="inlineStr">
        <is>
          <t xml:space="preserve">Клеми гвинтові</t>
        </is>
      </c>
      <c r="G88">
        <v>3.29</v>
      </c>
    </row>
    <row r="89">
      <c r="A89" t="inlineStr">
        <is>
          <t xml:space="preserve">1010412</t>
        </is>
      </c>
      <c r="B89" t="inlineStr">
        <is>
          <t xml:space="preserve">Клеми гвинтові чотирирівневі</t>
        </is>
      </c>
      <c r="C89" t="inlineStr">
        <is>
          <t xml:space="preserve">Переріз, мм²: 2,5</t>
        </is>
      </c>
      <c r="D89" t="inlineStr">
        <is>
          <t xml:space="preserve">шт</t>
        </is>
      </c>
      <c r="E89" s="2">
        <f>ROUND(G89*$B$2*(1-$B$3/100),2)</f>
        <v>187.2</v>
      </c>
      <c r="F89" t="inlineStr">
        <is>
          <t xml:space="preserve">Клеми гвинтові</t>
        </is>
      </c>
      <c r="G89">
        <v>3.6</v>
      </c>
    </row>
    <row r="90">
      <c r="A90" t="inlineStr">
        <is>
          <t xml:space="preserve">1010588</t>
        </is>
      </c>
      <c r="B90" t="inlineStr">
        <is>
          <t xml:space="preserve">Клеми під запобіжник 5×20 мм</t>
        </is>
      </c>
      <c r="C90" t="inlineStr">
        <is>
          <t xml:space="preserve">Переріз, мм²: 4; без запобіжника</t>
        </is>
      </c>
      <c r="D90" t="inlineStr">
        <is>
          <t xml:space="preserve">шт</t>
        </is>
      </c>
      <c r="E90" s="2">
        <f>ROUND(G90*$B$2*(1-$B$3/100),2)</f>
        <v>140.4</v>
      </c>
      <c r="F90" t="inlineStr">
        <is>
          <t xml:space="preserve">Клеми гвинтові</t>
        </is>
      </c>
      <c r="G90">
        <v>2.7</v>
      </c>
    </row>
    <row r="91">
      <c r="A91" t="inlineStr">
        <is>
          <t xml:space="preserve">1010241</t>
        </is>
      </c>
      <c r="B91" t="inlineStr">
        <is>
          <t xml:space="preserve">Клеми під запобіжник 5×20 мм</t>
        </is>
      </c>
      <c r="C91" t="inlineStr">
        <is>
          <t xml:space="preserve">Переріз, мм²: 6; без запобіжника</t>
        </is>
      </c>
      <c r="D91" t="inlineStr">
        <is>
          <t xml:space="preserve">шт</t>
        </is>
      </c>
      <c r="E91" s="2">
        <f>ROUND(G91*$B$2*(1-$B$3/100),2)</f>
        <v>147.16</v>
      </c>
      <c r="F91" t="inlineStr">
        <is>
          <t xml:space="preserve">Клеми гвинтові</t>
        </is>
      </c>
      <c r="G91">
        <v>2.83</v>
      </c>
    </row>
    <row r="92">
      <c r="A92" t="inlineStr">
        <is>
          <t xml:space="preserve">1010615</t>
        </is>
      </c>
      <c r="B92" t="inlineStr">
        <is>
          <t xml:space="preserve">Клеми під запобіжник 5×20 мм</t>
        </is>
      </c>
      <c r="C92" t="inlineStr">
        <is>
          <t xml:space="preserve">Переріз, мм²: 4; без запобіжника, з світлодіодом 24V</t>
        </is>
      </c>
      <c r="D92" t="inlineStr">
        <is>
          <t xml:space="preserve">шт</t>
        </is>
      </c>
      <c r="E92" s="2">
        <f>ROUND(G92*$B$2*(1-$B$3/100),2)</f>
        <v>270.4</v>
      </c>
      <c r="F92" t="inlineStr">
        <is>
          <t xml:space="preserve">Клеми гвинтові</t>
        </is>
      </c>
      <c r="G92">
        <v>5.2</v>
      </c>
    </row>
    <row r="93">
      <c r="A93" t="inlineStr">
        <is>
          <t xml:space="preserve">1010642</t>
        </is>
      </c>
      <c r="B93" t="inlineStr">
        <is>
          <t xml:space="preserve">Клеми під запобіжник 5×20 мм</t>
        </is>
      </c>
      <c r="C93" t="inlineStr">
        <is>
          <t xml:space="preserve">Переріз, мм²: 4; без запобіжника, з світлодіодом 220V</t>
        </is>
      </c>
      <c r="D93" t="inlineStr">
        <is>
          <t xml:space="preserve">шт</t>
        </is>
      </c>
      <c r="E93" s="2">
        <f>ROUND(G93*$B$2*(1-$B$3/100),2)</f>
        <v>270.4</v>
      </c>
      <c r="F93" t="inlineStr">
        <is>
          <t xml:space="preserve">Клеми гвинтові</t>
        </is>
      </c>
      <c r="G93">
        <v>5.2</v>
      </c>
    </row>
    <row r="94">
      <c r="A94" t="inlineStr">
        <is>
          <t xml:space="preserve">1010268</t>
        </is>
      </c>
      <c r="B94" t="inlineStr">
        <is>
          <t xml:space="preserve">Клеми під запобіжник 5×20 мм</t>
        </is>
      </c>
      <c r="C94" t="inlineStr">
        <is>
          <t xml:space="preserve">Переріз, мм²: 6; без запобіжника, з світлодіодом 24V</t>
        </is>
      </c>
      <c r="D94" t="inlineStr">
        <is>
          <t xml:space="preserve">шт</t>
        </is>
      </c>
      <c r="E94" s="2">
        <f>ROUND(G94*$B$2*(1-$B$3/100),2)</f>
        <v>284.96</v>
      </c>
      <c r="F94" t="inlineStr">
        <is>
          <t xml:space="preserve">Клеми гвинтові</t>
        </is>
      </c>
      <c r="G94">
        <v>5.48</v>
      </c>
    </row>
    <row r="95">
      <c r="A95" t="inlineStr">
        <is>
          <t xml:space="preserve">1010313</t>
        </is>
      </c>
      <c r="B95" t="inlineStr">
        <is>
          <t xml:space="preserve">Клеми під запобіжник 5×20 мм</t>
        </is>
      </c>
      <c r="C95" t="inlineStr">
        <is>
          <t xml:space="preserve">Переріз, мм²: 6; без запобіжника, з світлодіодом 220V</t>
        </is>
      </c>
      <c r="D95" t="inlineStr">
        <is>
          <t xml:space="preserve">шт</t>
        </is>
      </c>
      <c r="E95" s="2">
        <f>ROUND(G95*$B$2*(1-$B$3/100),2)</f>
        <v>284.96</v>
      </c>
      <c r="F95" t="inlineStr">
        <is>
          <t xml:space="preserve">Клеми гвинтові</t>
        </is>
      </c>
      <c r="G95">
        <v>5.48</v>
      </c>
    </row>
    <row r="96">
      <c r="A96" t="inlineStr">
        <is>
          <t xml:space="preserve">1010577</t>
        </is>
      </c>
      <c r="B96" t="inlineStr">
        <is>
          <t xml:space="preserve">Клеми гвинтові з розмикачем</t>
        </is>
      </c>
      <c r="C96" t="inlineStr">
        <is>
          <t xml:space="preserve">Переріз, мм²: 2,5; Струм, А: 17,5; Напруга, В: 750; Товщина, мм: 5,1</t>
        </is>
      </c>
      <c r="D96" t="inlineStr">
        <is>
          <t xml:space="preserve">шт</t>
        </is>
      </c>
      <c r="E96" s="2">
        <f>ROUND(G96*$B$2*(1-$B$3/100),2)</f>
        <v>105.56</v>
      </c>
      <c r="F96" t="inlineStr">
        <is>
          <t xml:space="preserve">Клеми гвинтові</t>
        </is>
      </c>
      <c r="G96">
        <v>2.03</v>
      </c>
    </row>
    <row r="97">
      <c r="A97" t="inlineStr">
        <is>
          <t xml:space="preserve">1010238</t>
        </is>
      </c>
      <c r="B97" t="inlineStr">
        <is>
          <t xml:space="preserve">Клеми гвинтові з розмикачем</t>
        </is>
      </c>
      <c r="C97" t="inlineStr">
        <is>
          <t xml:space="preserve">Переріз, мм²: 6; Струм, А: 41; Напруга, В: 750; Товщина, мм: 8</t>
        </is>
      </c>
      <c r="D97" t="inlineStr">
        <is>
          <t xml:space="preserve">шт</t>
        </is>
      </c>
      <c r="E97" s="2">
        <f>ROUND(G97*$B$2*(1-$B$3/100),2)</f>
        <v>144.04</v>
      </c>
      <c r="F97" t="inlineStr">
        <is>
          <t xml:space="preserve">Клеми гвинтові</t>
        </is>
      </c>
      <c r="G97">
        <v>2.77</v>
      </c>
    </row>
    <row r="98">
      <c r="A98" t="inlineStr">
        <is>
          <t xml:space="preserve">1010234</t>
        </is>
      </c>
      <c r="B98" t="inlineStr">
        <is>
          <t xml:space="preserve">Клеми вимірювальні і аксесуари</t>
        </is>
      </c>
      <c r="C98" t="inlineStr">
        <is>
          <t xml:space="preserve">Переріз, мм²: 10; клема тестова 10 мм²</t>
        </is>
      </c>
      <c r="D98" t="inlineStr">
        <is>
          <t xml:space="preserve">шт</t>
        </is>
      </c>
      <c r="E98" s="2">
        <f>ROUND(G98*$B$2*(1-$B$3/100),2)</f>
        <v>208</v>
      </c>
      <c r="F98" t="inlineStr">
        <is>
          <t xml:space="preserve">Клеми гвинтові</t>
        </is>
      </c>
      <c r="G98">
        <v>4</v>
      </c>
    </row>
    <row r="99">
      <c r="A99" t="inlineStr">
        <is>
          <t xml:space="preserve">1060078</t>
        </is>
      </c>
      <c r="B99" t="inlineStr">
        <is>
          <t xml:space="preserve">Клеми вимірювальні і аксесуари</t>
        </is>
      </c>
      <c r="C99" t="inlineStr">
        <is>
          <t xml:space="preserve">Переріз, мм²: перемичка на 2 пол.</t>
        </is>
      </c>
      <c r="D99" t="inlineStr">
        <is>
          <t xml:space="preserve">шт</t>
        </is>
      </c>
      <c r="E99" s="2">
        <f>ROUND(G99*$B$2*(1-$B$3/100),2)</f>
        <v>40.56</v>
      </c>
      <c r="F99" t="inlineStr">
        <is>
          <t xml:space="preserve">Клеми гвинтові</t>
        </is>
      </c>
      <c r="G99">
        <v>0.78</v>
      </c>
    </row>
    <row r="100">
      <c r="A100" t="inlineStr">
        <is>
          <t xml:space="preserve">1060080</t>
        </is>
      </c>
      <c r="B100" t="inlineStr">
        <is>
          <t xml:space="preserve">Клеми вимірювальні і аксесуари</t>
        </is>
      </c>
      <c r="C100" t="inlineStr">
        <is>
          <t xml:space="preserve">Переріз, мм²: перемичка на 4 пол.</t>
        </is>
      </c>
      <c r="D100" t="inlineStr">
        <is>
          <t xml:space="preserve">шт</t>
        </is>
      </c>
      <c r="E100" s="2">
        <f>ROUND(G100*$B$2*(1-$B$3/100),2)</f>
        <v>68.12</v>
      </c>
      <c r="F100" t="inlineStr">
        <is>
          <t xml:space="preserve">Клеми гвинтові</t>
        </is>
      </c>
      <c r="G100">
        <v>1.31</v>
      </c>
    </row>
    <row r="101">
      <c r="A101" t="inlineStr">
        <is>
          <t xml:space="preserve">1060081</t>
        </is>
      </c>
      <c r="B101" t="inlineStr">
        <is>
          <t xml:space="preserve">Клеми вимірювальні і аксесуари</t>
        </is>
      </c>
      <c r="C101" t="inlineStr">
        <is>
          <t xml:space="preserve">Переріз, мм²: гвинтовий тестовий штекер</t>
        </is>
      </c>
      <c r="D101" t="inlineStr">
        <is>
          <t xml:space="preserve">шт</t>
        </is>
      </c>
      <c r="E101" s="2">
        <f>ROUND(G101*$B$2*(1-$B$3/100),2)</f>
        <v>81.12</v>
      </c>
      <c r="F101" t="inlineStr">
        <is>
          <t xml:space="preserve">Клеми гвинтові</t>
        </is>
      </c>
      <c r="G101">
        <v>1.56</v>
      </c>
    </row>
    <row r="102">
      <c r="A102" t="inlineStr">
        <is>
          <t xml:space="preserve">1320000</t>
        </is>
      </c>
      <c r="B102" t="inlineStr">
        <is>
          <t xml:space="preserve">Клеми вимірювальні і аксесуари</t>
        </is>
      </c>
      <c r="C102" t="inlineStr">
        <is>
          <t xml:space="preserve">Переріз, мм²: Гвинт під перемичку</t>
        </is>
      </c>
      <c r="D102" t="inlineStr">
        <is>
          <t xml:space="preserve">шт</t>
        </is>
      </c>
      <c r="E102" s="2">
        <f>ROUND(G102*$B$2*(1-$B$3/100),2)</f>
        <v>26.52</v>
      </c>
      <c r="F102" t="inlineStr">
        <is>
          <t xml:space="preserve">Клеми гвинтові</t>
        </is>
      </c>
      <c r="G102">
        <v>0.51</v>
      </c>
    </row>
    <row r="103">
      <c r="A103" t="inlineStr">
        <is>
          <t xml:space="preserve">1010217</t>
        </is>
      </c>
      <c r="B103" t="inlineStr">
        <is>
          <t xml:space="preserve">Клеми вимірювальні і аксесуари</t>
        </is>
      </c>
      <c r="C103" t="inlineStr">
        <is>
          <t xml:space="preserve">Переріз, мм²: 4мм² без вимірювальних штекерів</t>
        </is>
      </c>
      <c r="D103" t="inlineStr">
        <is>
          <t xml:space="preserve">шт</t>
        </is>
      </c>
      <c r="E103" s="2">
        <f>ROUND(G103*$B$2*(1-$B$3/100),2)</f>
        <v>216.84</v>
      </c>
      <c r="F103" t="inlineStr">
        <is>
          <t xml:space="preserve">Клеми гвинтові</t>
        </is>
      </c>
      <c r="G103">
        <v>4.17</v>
      </c>
    </row>
    <row r="104">
      <c r="A104" t="inlineStr">
        <is>
          <t xml:space="preserve">1010213</t>
        </is>
      </c>
      <c r="B104" t="inlineStr">
        <is>
          <t xml:space="preserve">Клеми вимірювальні і аксесуари</t>
        </is>
      </c>
      <c r="C104" t="inlineStr">
        <is>
          <t xml:space="preserve">Переріз, мм²: 4мм² з одним вимірювальним штекером</t>
        </is>
      </c>
      <c r="D104" t="inlineStr">
        <is>
          <t xml:space="preserve">шт</t>
        </is>
      </c>
      <c r="E104" s="2">
        <f>ROUND(G104*$B$2*(1-$B$3/100),2)</f>
        <v>240.76</v>
      </c>
      <c r="F104" t="inlineStr">
        <is>
          <t xml:space="preserve">Клеми гвинтові</t>
        </is>
      </c>
      <c r="G104">
        <v>4.63</v>
      </c>
    </row>
    <row r="105">
      <c r="A105" t="inlineStr">
        <is>
          <t xml:space="preserve">1010215</t>
        </is>
      </c>
      <c r="B105" t="inlineStr">
        <is>
          <t xml:space="preserve">Клеми вимірювальні і аксесуари</t>
        </is>
      </c>
      <c r="C105" t="inlineStr">
        <is>
          <t xml:space="preserve">Переріз, мм²: 4мм² з двома вимірювальними штекерами</t>
        </is>
      </c>
      <c r="D105" t="inlineStr">
        <is>
          <t xml:space="preserve">шт</t>
        </is>
      </c>
      <c r="E105" s="2">
        <f>ROUND(G105*$B$2*(1-$B$3/100),2)</f>
        <v>291.2</v>
      </c>
      <c r="F105" t="inlineStr">
        <is>
          <t xml:space="preserve">Клеми гвинтові</t>
        </is>
      </c>
      <c r="G105">
        <v>5.6</v>
      </c>
    </row>
    <row r="106">
      <c r="A106" t="inlineStr">
        <is>
          <t xml:space="preserve">1060147</t>
        </is>
      </c>
      <c r="B106" t="inlineStr">
        <is>
          <t xml:space="preserve">Клеми вимірювальні і аксесуари</t>
        </is>
      </c>
      <c r="C106" t="inlineStr">
        <is>
          <t xml:space="preserve">Переріз, мм²: перемичка на 2 полюси</t>
        </is>
      </c>
      <c r="D106" t="inlineStr">
        <is>
          <t xml:space="preserve">шт</t>
        </is>
      </c>
      <c r="E106" s="2">
        <f>ROUND(G106*$B$2*(1-$B$3/100),2)</f>
        <v>39</v>
      </c>
      <c r="F106" t="inlineStr">
        <is>
          <t xml:space="preserve">Клеми гвинтові</t>
        </is>
      </c>
      <c r="G106">
        <v>0.75</v>
      </c>
    </row>
    <row r="107">
      <c r="A107" t="inlineStr">
        <is>
          <t xml:space="preserve">1060148</t>
        </is>
      </c>
      <c r="B107" t="inlineStr">
        <is>
          <t xml:space="preserve">Клеми вимірювальні і аксесуари</t>
        </is>
      </c>
      <c r="C107" t="inlineStr">
        <is>
          <t xml:space="preserve">Переріз, мм²: перемичка на 3 полюси</t>
        </is>
      </c>
      <c r="D107" t="inlineStr">
        <is>
          <t xml:space="preserve">шт</t>
        </is>
      </c>
      <c r="E107" s="2">
        <f>ROUND(G107*$B$2*(1-$B$3/100),2)</f>
        <v>49.4</v>
      </c>
      <c r="F107" t="inlineStr">
        <is>
          <t xml:space="preserve">Клеми гвинтові</t>
        </is>
      </c>
      <c r="G107">
        <v>0.95</v>
      </c>
    </row>
    <row r="108">
      <c r="A108" t="inlineStr">
        <is>
          <t xml:space="preserve">1060149</t>
        </is>
      </c>
      <c r="B108" t="inlineStr">
        <is>
          <t xml:space="preserve">Клеми вимірювальні і аксесуари</t>
        </is>
      </c>
      <c r="C108" t="inlineStr">
        <is>
          <t xml:space="preserve">Переріз, мм²: перемичка на 4 полюси</t>
        </is>
      </c>
      <c r="D108" t="inlineStr">
        <is>
          <t xml:space="preserve">шт</t>
        </is>
      </c>
      <c r="E108" s="2">
        <f>ROUND(G108*$B$2*(1-$B$3/100),2)</f>
        <v>51.48</v>
      </c>
      <c r="F108" t="inlineStr">
        <is>
          <t xml:space="preserve">Клеми гвинтові</t>
        </is>
      </c>
      <c r="G108">
        <v>0.99</v>
      </c>
    </row>
    <row r="109">
      <c r="A109" t="inlineStr">
        <is>
          <t xml:space="preserve">1060150</t>
        </is>
      </c>
      <c r="B109" t="inlineStr">
        <is>
          <t xml:space="preserve">Клеми вимірювальні і аксесуари</t>
        </is>
      </c>
      <c r="C109" t="inlineStr">
        <is>
          <t xml:space="preserve">Переріз, мм²: перемичка на 6 полюси</t>
        </is>
      </c>
      <c r="D109" t="inlineStr">
        <is>
          <t xml:space="preserve">шт</t>
        </is>
      </c>
      <c r="E109" s="2">
        <f>ROUND(G109*$B$2*(1-$B$3/100),2)</f>
        <v>84.76</v>
      </c>
      <c r="F109" t="inlineStr">
        <is>
          <t xml:space="preserve">Клеми гвинтові</t>
        </is>
      </c>
      <c r="G109">
        <v>1.63</v>
      </c>
    </row>
    <row r="110">
      <c r="A110" t="inlineStr">
        <is>
          <t xml:space="preserve">1060151</t>
        </is>
      </c>
      <c r="B110" t="inlineStr">
        <is>
          <t xml:space="preserve">Клеми вимірювальні і аксесуари</t>
        </is>
      </c>
      <c r="C110" t="inlineStr">
        <is>
          <t xml:space="preserve">Переріз, мм²: перемичка на 10 полюси</t>
        </is>
      </c>
      <c r="D110" t="inlineStr">
        <is>
          <t xml:space="preserve">шт</t>
        </is>
      </c>
      <c r="E110" s="2">
        <f>ROUND(G110*$B$2*(1-$B$3/100),2)</f>
        <v>183.04</v>
      </c>
      <c r="F110" t="inlineStr">
        <is>
          <t xml:space="preserve">Клеми гвинтові</t>
        </is>
      </c>
      <c r="G110">
        <v>3.52</v>
      </c>
    </row>
    <row r="111">
      <c r="A111" t="inlineStr">
        <is>
          <t xml:space="preserve">1060116</t>
        </is>
      </c>
      <c r="B111" t="inlineStr">
        <is>
          <t xml:space="preserve">Клеми вимірювальні і аксесуари</t>
        </is>
      </c>
      <c r="C111" t="inlineStr">
        <is>
          <t xml:space="preserve">Переріз, мм²: перемичка на 2 полюси</t>
        </is>
      </c>
      <c r="D111" t="inlineStr">
        <is>
          <t xml:space="preserve">шт</t>
        </is>
      </c>
      <c r="E111" s="2">
        <f>ROUND(G111*$B$2*(1-$B$3/100),2)</f>
        <v>35.88</v>
      </c>
      <c r="F111" t="inlineStr">
        <is>
          <t xml:space="preserve">Клеми гвинтові</t>
        </is>
      </c>
      <c r="G111">
        <v>0.69</v>
      </c>
    </row>
    <row r="112">
      <c r="A112" t="inlineStr">
        <is>
          <t xml:space="preserve">1060117</t>
        </is>
      </c>
      <c r="B112" t="inlineStr">
        <is>
          <t xml:space="preserve">Клеми вимірювальні і аксесуари</t>
        </is>
      </c>
      <c r="C112" t="inlineStr">
        <is>
          <t xml:space="preserve">Переріз, мм²: перемичка на 3 полюси</t>
        </is>
      </c>
      <c r="D112" t="inlineStr">
        <is>
          <t xml:space="preserve">шт</t>
        </is>
      </c>
      <c r="E112" s="2">
        <f>ROUND(G112*$B$2*(1-$B$3/100),2)</f>
        <v>47.84</v>
      </c>
      <c r="F112" t="inlineStr">
        <is>
          <t xml:space="preserve">Клеми гвинтові</t>
        </is>
      </c>
      <c r="G112">
        <v>0.92</v>
      </c>
    </row>
    <row r="113">
      <c r="A113" t="inlineStr">
        <is>
          <t xml:space="preserve">1060118</t>
        </is>
      </c>
      <c r="B113" t="inlineStr">
        <is>
          <t xml:space="preserve">Клеми вимірювальні і аксесуари</t>
        </is>
      </c>
      <c r="C113" t="inlineStr">
        <is>
          <t xml:space="preserve">Переріз, мм²: перемичка на 4 полюси</t>
        </is>
      </c>
      <c r="D113" t="inlineStr">
        <is>
          <t xml:space="preserve">шт</t>
        </is>
      </c>
      <c r="E113" s="2">
        <f>ROUND(G113*$B$2*(1-$B$3/100),2)</f>
        <v>62.4</v>
      </c>
      <c r="F113" t="inlineStr">
        <is>
          <t xml:space="preserve">Клеми гвинтові</t>
        </is>
      </c>
      <c r="G113">
        <v>1.2</v>
      </c>
    </row>
    <row r="114">
      <c r="A114" t="inlineStr">
        <is>
          <t xml:space="preserve">1060119</t>
        </is>
      </c>
      <c r="B114" t="inlineStr">
        <is>
          <t xml:space="preserve">Клеми вимірювальні і аксесуари</t>
        </is>
      </c>
      <c r="C114" t="inlineStr">
        <is>
          <t xml:space="preserve">Переріз, мм²: перемичка на 10 полюси</t>
        </is>
      </c>
      <c r="D114" t="inlineStr">
        <is>
          <t xml:space="preserve">шт</t>
        </is>
      </c>
      <c r="E114" s="2">
        <f>ROUND(G114*$B$2*(1-$B$3/100),2)</f>
        <v>162.4</v>
      </c>
      <c r="F114" t="inlineStr">
        <is>
          <t xml:space="preserve">Клеми гвинтові</t>
        </is>
      </c>
      <c r="G114">
        <v>3.123</v>
      </c>
    </row>
    <row r="115">
      <c r="A115" t="inlineStr">
        <is>
          <t xml:space="preserve">1060120</t>
        </is>
      </c>
      <c r="B115" t="inlineStr">
        <is>
          <t xml:space="preserve">Клеми вимірювальні і аксесуари</t>
        </is>
      </c>
      <c r="C115" t="inlineStr">
        <is>
          <t xml:space="preserve">Переріз, мм²: перемичка на 20 полюси</t>
        </is>
      </c>
      <c r="D115" t="inlineStr">
        <is>
          <t xml:space="preserve">шт</t>
        </is>
      </c>
      <c r="E115" s="2">
        <f>ROUND(G115*$B$2*(1-$B$3/100),2)</f>
        <v>323.96</v>
      </c>
      <c r="F115" t="inlineStr">
        <is>
          <t xml:space="preserve">Клеми гвинтові</t>
        </is>
      </c>
      <c r="G115">
        <v>6.23</v>
      </c>
    </row>
    <row r="116">
      <c r="A116" t="inlineStr">
        <is>
          <t xml:space="preserve">1060073</t>
        </is>
      </c>
      <c r="B116" t="inlineStr">
        <is>
          <t xml:space="preserve">Клеми вимірювальні і аксесуари</t>
        </is>
      </c>
      <c r="C116" t="inlineStr">
        <is>
          <t xml:space="preserve">Переріз, мм²: Вимірювальний штекер</t>
        </is>
      </c>
      <c r="D116" t="inlineStr">
        <is>
          <t xml:space="preserve">шт</t>
        </is>
      </c>
      <c r="E116" s="2">
        <f>ROUND(G116*$B$2*(1-$B$3/100),2)</f>
        <v>30.16</v>
      </c>
      <c r="F116" t="inlineStr">
        <is>
          <t xml:space="preserve">Клеми гвинтові</t>
        </is>
      </c>
      <c r="G116">
        <v>0.58</v>
      </c>
    </row>
    <row r="117">
      <c r="A117" t="inlineStr">
        <is>
          <t xml:space="preserve">1040002</t>
        </is>
      </c>
      <c r="B117" t="inlineStr">
        <is>
          <t xml:space="preserve">Клеми гібридні (пружина — гвинт)</t>
        </is>
      </c>
      <c r="C117" t="inlineStr">
        <is>
          <t xml:space="preserve">Переріз, мм²: 2,5; пружина - гвинт</t>
        </is>
      </c>
      <c r="D117" t="inlineStr">
        <is>
          <t xml:space="preserve">шт</t>
        </is>
      </c>
      <c r="E117" s="2">
        <f>ROUND(G117*$B$2*(1-$B$3/100),2)</f>
        <v>49.4</v>
      </c>
      <c r="F117" t="inlineStr">
        <is>
          <t xml:space="preserve">Клеми гвинтові</t>
        </is>
      </c>
      <c r="G117">
        <v>0.95</v>
      </c>
    </row>
    <row r="118">
      <c r="A118" t="inlineStr">
        <is>
          <t xml:space="preserve">1040012</t>
        </is>
      </c>
      <c r="B118" t="inlineStr">
        <is>
          <t xml:space="preserve">Клеми гібридні (пружина — гвинт)</t>
        </is>
      </c>
      <c r="C118" t="inlineStr">
        <is>
          <t xml:space="preserve">Переріз, мм²: 6; пружина - гвинт</t>
        </is>
      </c>
      <c r="D118" t="inlineStr">
        <is>
          <t xml:space="preserve">шт</t>
        </is>
      </c>
      <c r="E118" s="2">
        <f>ROUND(G118*$B$2*(1-$B$3/100),2)</f>
        <v>92.04</v>
      </c>
      <c r="F118" t="inlineStr">
        <is>
          <t xml:space="preserve">Клеми гвинтові</t>
        </is>
      </c>
      <c r="G118">
        <v>1.77</v>
      </c>
    </row>
    <row r="119">
      <c r="A119" t="inlineStr">
        <is>
          <t xml:space="preserve">1060101</t>
        </is>
      </c>
      <c r="B119" t="inlineStr">
        <is>
          <t xml:space="preserve">Перемички для гвинтових клем MRK</t>
        </is>
      </c>
      <c r="C119" t="inlineStr">
        <is>
          <t xml:space="preserve">Переріз, мм²: 1,5; Полюсів: 2</t>
        </is>
      </c>
      <c r="D119" t="inlineStr">
        <is>
          <t xml:space="preserve">шт</t>
        </is>
      </c>
      <c r="E119" s="2">
        <f>ROUND(G119*$B$2*(1-$B$3/100),2)</f>
        <v>19.76</v>
      </c>
      <c r="F119" t="inlineStr">
        <is>
          <t xml:space="preserve">Клеми гвинтові</t>
        </is>
      </c>
      <c r="G119">
        <v>0.38</v>
      </c>
    </row>
    <row r="120">
      <c r="A120" t="inlineStr">
        <is>
          <t xml:space="preserve">1060102</t>
        </is>
      </c>
      <c r="B120" t="inlineStr">
        <is>
          <t xml:space="preserve">Перемички для гвинтових клем MRK</t>
        </is>
      </c>
      <c r="C120" t="inlineStr">
        <is>
          <t xml:space="preserve">Переріз, мм²: 1,5; Полюсів: 3</t>
        </is>
      </c>
      <c r="D120" t="inlineStr">
        <is>
          <t xml:space="preserve">шт</t>
        </is>
      </c>
      <c r="E120" s="2">
        <f>ROUND(G120*$B$2*(1-$B$3/100),2)</f>
        <v>26.52</v>
      </c>
      <c r="F120" t="inlineStr">
        <is>
          <t xml:space="preserve">Клеми гвинтові</t>
        </is>
      </c>
      <c r="G120">
        <v>0.51</v>
      </c>
    </row>
    <row r="121">
      <c r="A121" t="inlineStr">
        <is>
          <t xml:space="preserve">1060103</t>
        </is>
      </c>
      <c r="B121" t="inlineStr">
        <is>
          <t xml:space="preserve">Перемички для гвинтових клем MRK</t>
        </is>
      </c>
      <c r="C121" t="inlineStr">
        <is>
          <t xml:space="preserve">Переріз, мм²: 1,5; Полюсів: 4</t>
        </is>
      </c>
      <c r="D121" t="inlineStr">
        <is>
          <t xml:space="preserve">шт</t>
        </is>
      </c>
      <c r="E121" s="2">
        <f>ROUND(G121*$B$2*(1-$B$3/100),2)</f>
        <v>32.76</v>
      </c>
      <c r="F121" t="inlineStr">
        <is>
          <t xml:space="preserve">Клеми гвинтові</t>
        </is>
      </c>
      <c r="G121">
        <v>0.63</v>
      </c>
    </row>
    <row r="122">
      <c r="A122" t="inlineStr">
        <is>
          <t xml:space="preserve">1060104</t>
        </is>
      </c>
      <c r="B122" t="inlineStr">
        <is>
          <t xml:space="preserve">Перемички для гвинтових клем MRK</t>
        </is>
      </c>
      <c r="C122" t="inlineStr">
        <is>
          <t xml:space="preserve">Переріз, мм²: 1,5; Полюсів: 10</t>
        </is>
      </c>
      <c r="D122" t="inlineStr">
        <is>
          <t xml:space="preserve">шт</t>
        </is>
      </c>
      <c r="E122" s="2">
        <f>ROUND(G122*$B$2*(1-$B$3/100),2)</f>
        <v>105.04</v>
      </c>
      <c r="F122" t="inlineStr">
        <is>
          <t xml:space="preserve">Клеми гвинтові</t>
        </is>
      </c>
      <c r="G122">
        <v>2.02</v>
      </c>
    </row>
    <row r="123">
      <c r="A123" t="inlineStr">
        <is>
          <t xml:space="preserve">1060105</t>
        </is>
      </c>
      <c r="B123" t="inlineStr">
        <is>
          <t xml:space="preserve">Перемички для гвинтових клем MRK</t>
        </is>
      </c>
      <c r="C123" t="inlineStr">
        <is>
          <t xml:space="preserve">Переріз, мм²: 1,5; Полюсів: 20</t>
        </is>
      </c>
      <c r="D123" t="inlineStr">
        <is>
          <t xml:space="preserve">шт</t>
        </is>
      </c>
      <c r="E123" s="2">
        <f>ROUND(G123*$B$2*(1-$B$3/100),2)</f>
        <v>139.88</v>
      </c>
      <c r="F123" t="inlineStr">
        <is>
          <t xml:space="preserve">Клеми гвинтові</t>
        </is>
      </c>
      <c r="G123">
        <v>2.69</v>
      </c>
    </row>
    <row r="124">
      <c r="A124" t="inlineStr">
        <is>
          <t xml:space="preserve">1060106</t>
        </is>
      </c>
      <c r="B124" t="inlineStr">
        <is>
          <t xml:space="preserve">Перемички для гвинтових клем MRK</t>
        </is>
      </c>
      <c r="C124" t="inlineStr">
        <is>
          <t xml:space="preserve">Переріз, мм²: 2,5; Полюсів: 2</t>
        </is>
      </c>
      <c r="D124" t="inlineStr">
        <is>
          <t xml:space="preserve">шт</t>
        </is>
      </c>
      <c r="E124" s="2">
        <f>ROUND(G124*$B$2*(1-$B$3/100),2)</f>
        <v>25.48</v>
      </c>
      <c r="F124" t="inlineStr">
        <is>
          <t xml:space="preserve">Клеми гвинтові</t>
        </is>
      </c>
      <c r="G124">
        <v>0.49</v>
      </c>
    </row>
    <row r="125">
      <c r="A125" t="inlineStr">
        <is>
          <t xml:space="preserve">1060107</t>
        </is>
      </c>
      <c r="B125" t="inlineStr">
        <is>
          <t xml:space="preserve">Перемички для гвинтових клем MRK</t>
        </is>
      </c>
      <c r="C125" t="inlineStr">
        <is>
          <t xml:space="preserve">Переріз, мм²: 2,5; Полюсів: 3</t>
        </is>
      </c>
      <c r="D125" t="inlineStr">
        <is>
          <t xml:space="preserve">шт</t>
        </is>
      </c>
      <c r="E125" s="2">
        <f>ROUND(G125*$B$2*(1-$B$3/100),2)</f>
        <v>40.04</v>
      </c>
      <c r="F125" t="inlineStr">
        <is>
          <t xml:space="preserve">Клеми гвинтові</t>
        </is>
      </c>
      <c r="G125">
        <v>0.77</v>
      </c>
    </row>
    <row r="126">
      <c r="A126" t="inlineStr">
        <is>
          <t xml:space="preserve">1060108</t>
        </is>
      </c>
      <c r="B126" t="inlineStr">
        <is>
          <t xml:space="preserve">Перемички для гвинтових клем MRK</t>
        </is>
      </c>
      <c r="C126" t="inlineStr">
        <is>
          <t xml:space="preserve">Переріз, мм²: 2,5; Полюсів: 4</t>
        </is>
      </c>
      <c r="D126" t="inlineStr">
        <is>
          <t xml:space="preserve">шт</t>
        </is>
      </c>
      <c r="E126" s="2">
        <f>ROUND(G126*$B$2*(1-$B$3/100),2)</f>
        <v>53.56</v>
      </c>
      <c r="F126" t="inlineStr">
        <is>
          <t xml:space="preserve">Клеми гвинтові</t>
        </is>
      </c>
      <c r="G126">
        <v>1.03</v>
      </c>
    </row>
    <row r="127">
      <c r="A127" t="inlineStr">
        <is>
          <t xml:space="preserve">10601085</t>
        </is>
      </c>
      <c r="B127" t="inlineStr">
        <is>
          <t xml:space="preserve">Перемички для гвинтових клем MRK</t>
        </is>
      </c>
      <c r="C127" t="inlineStr">
        <is>
          <t xml:space="preserve">Переріз, мм²: 2,5; Полюсів: 5</t>
        </is>
      </c>
      <c r="D127" t="inlineStr">
        <is>
          <t xml:space="preserve">шт</t>
        </is>
      </c>
      <c r="E127" s="2">
        <f>ROUND(G127*$B$2*(1-$B$3/100),2)</f>
        <v>54.91</v>
      </c>
      <c r="F127" t="inlineStr">
        <is>
          <t xml:space="preserve">Клеми гвинтові</t>
        </is>
      </c>
      <c r="G127">
        <v>1.056</v>
      </c>
    </row>
    <row r="128">
      <c r="A128" t="inlineStr">
        <is>
          <t xml:space="preserve">1060109</t>
        </is>
      </c>
      <c r="B128" t="inlineStr">
        <is>
          <t xml:space="preserve">Перемички для гвинтових клем MRK</t>
        </is>
      </c>
      <c r="C128" t="inlineStr">
        <is>
          <t xml:space="preserve">Переріз, мм²: 2,5; Полюсів: 10</t>
        </is>
      </c>
      <c r="D128" t="inlineStr">
        <is>
          <t xml:space="preserve">шт</t>
        </is>
      </c>
      <c r="E128" s="2">
        <f>ROUND(G128*$B$2*(1-$B$3/100),2)</f>
        <v>129.48</v>
      </c>
      <c r="F128" t="inlineStr">
        <is>
          <t xml:space="preserve">Клеми гвинтові</t>
        </is>
      </c>
      <c r="G128">
        <v>2.49</v>
      </c>
    </row>
    <row r="129">
      <c r="A129" t="inlineStr">
        <is>
          <t xml:space="preserve">1060110</t>
        </is>
      </c>
      <c r="B129" t="inlineStr">
        <is>
          <t xml:space="preserve">Перемички для гвинтових клем MRK</t>
        </is>
      </c>
      <c r="C129" t="inlineStr">
        <is>
          <t xml:space="preserve">Переріз, мм²: 2,5; Полюсів: 20</t>
        </is>
      </c>
      <c r="D129" t="inlineStr">
        <is>
          <t xml:space="preserve">шт</t>
        </is>
      </c>
      <c r="E129" s="2">
        <f>ROUND(G129*$B$2*(1-$B$3/100),2)</f>
        <v>220.48</v>
      </c>
      <c r="F129" t="inlineStr">
        <is>
          <t xml:space="preserve">Клеми гвинтові</t>
        </is>
      </c>
      <c r="G129">
        <v>4.24</v>
      </c>
    </row>
    <row r="130">
      <c r="A130" t="inlineStr">
        <is>
          <t xml:space="preserve">1060111</t>
        </is>
      </c>
      <c r="B130" t="inlineStr">
        <is>
          <t xml:space="preserve">Перемички для гвинтових клем MRK</t>
        </is>
      </c>
      <c r="C130" t="inlineStr">
        <is>
          <t xml:space="preserve">Переріз, мм²: 4; Полюсів: 2</t>
        </is>
      </c>
      <c r="D130" t="inlineStr">
        <is>
          <t xml:space="preserve">шт</t>
        </is>
      </c>
      <c r="E130" s="2">
        <f>ROUND(G130*$B$2*(1-$B$3/100),2)</f>
        <v>27.56</v>
      </c>
      <c r="F130" t="inlineStr">
        <is>
          <t xml:space="preserve">Клеми гвинтові</t>
        </is>
      </c>
      <c r="G130">
        <v>0.53</v>
      </c>
    </row>
    <row r="131">
      <c r="A131" t="inlineStr">
        <is>
          <t xml:space="preserve">1060112</t>
        </is>
      </c>
      <c r="B131" t="inlineStr">
        <is>
          <t xml:space="preserve">Перемички для гвинтових клем MRK</t>
        </is>
      </c>
      <c r="C131" t="inlineStr">
        <is>
          <t xml:space="preserve">Переріз, мм²: 4; Полюсів: 3</t>
        </is>
      </c>
      <c r="D131" t="inlineStr">
        <is>
          <t xml:space="preserve">шт</t>
        </is>
      </c>
      <c r="E131" s="2">
        <f>ROUND(G131*$B$2*(1-$B$3/100),2)</f>
        <v>44.2</v>
      </c>
      <c r="F131" t="inlineStr">
        <is>
          <t xml:space="preserve">Клеми гвинтові</t>
        </is>
      </c>
      <c r="G131">
        <v>0.85</v>
      </c>
    </row>
    <row r="132">
      <c r="A132" t="inlineStr">
        <is>
          <t xml:space="preserve">1060113</t>
        </is>
      </c>
      <c r="B132" t="inlineStr">
        <is>
          <t xml:space="preserve">Перемички для гвинтових клем MRK</t>
        </is>
      </c>
      <c r="C132" t="inlineStr">
        <is>
          <t xml:space="preserve">Переріз, мм²: 4; Полюсів: 4</t>
        </is>
      </c>
      <c r="D132" t="inlineStr">
        <is>
          <t xml:space="preserve">шт</t>
        </is>
      </c>
      <c r="E132" s="2">
        <f>ROUND(G132*$B$2*(1-$B$3/100),2)</f>
        <v>60.84</v>
      </c>
      <c r="F132" t="inlineStr">
        <is>
          <t xml:space="preserve">Клеми гвинтові</t>
        </is>
      </c>
      <c r="G132">
        <v>1.17</v>
      </c>
    </row>
    <row r="133">
      <c r="A133" t="inlineStr">
        <is>
          <t xml:space="preserve">1060114</t>
        </is>
      </c>
      <c r="B133" t="inlineStr">
        <is>
          <t xml:space="preserve">Перемички для гвинтових клем MRK</t>
        </is>
      </c>
      <c r="C133" t="inlineStr">
        <is>
          <t xml:space="preserve">Переріз, мм²: 4; Полюсів: 10</t>
        </is>
      </c>
      <c r="D133" t="inlineStr">
        <is>
          <t xml:space="preserve">шт</t>
        </is>
      </c>
      <c r="E133" s="2">
        <f>ROUND(G133*$B$2*(1-$B$3/100),2)</f>
        <v>136.24</v>
      </c>
      <c r="F133" t="inlineStr">
        <is>
          <t xml:space="preserve">Клеми гвинтові</t>
        </is>
      </c>
      <c r="G133">
        <v>2.62</v>
      </c>
    </row>
    <row r="134">
      <c r="A134" t="inlineStr">
        <is>
          <t xml:space="preserve">1060115</t>
        </is>
      </c>
      <c r="B134" t="inlineStr">
        <is>
          <t xml:space="preserve">Перемички для гвинтових клем MRK</t>
        </is>
      </c>
      <c r="C134" t="inlineStr">
        <is>
          <t xml:space="preserve">Переріз, мм²: 4; Полюсів: 20</t>
        </is>
      </c>
      <c r="D134" t="inlineStr">
        <is>
          <t xml:space="preserve">шт</t>
        </is>
      </c>
      <c r="E134" s="2">
        <f>ROUND(G134*$B$2*(1-$B$3/100),2)</f>
        <v>288.08</v>
      </c>
      <c r="F134" t="inlineStr">
        <is>
          <t xml:space="preserve">Клеми гвинтові</t>
        </is>
      </c>
      <c r="G134">
        <v>5.54</v>
      </c>
    </row>
    <row r="135">
      <c r="A135" t="inlineStr">
        <is>
          <t xml:space="preserve">1060116</t>
        </is>
      </c>
      <c r="B135" t="inlineStr">
        <is>
          <t xml:space="preserve">Перемички для гвинтових клем MRK</t>
        </is>
      </c>
      <c r="C135" t="inlineStr">
        <is>
          <t xml:space="preserve">Переріз, мм²: 6; Полюсів: 2</t>
        </is>
      </c>
      <c r="D135" t="inlineStr">
        <is>
          <t xml:space="preserve">шт</t>
        </is>
      </c>
      <c r="E135" s="2">
        <f>ROUND(G135*$B$2*(1-$B$3/100),2)</f>
        <v>35.88</v>
      </c>
      <c r="F135" t="inlineStr">
        <is>
          <t xml:space="preserve">Клеми гвинтові</t>
        </is>
      </c>
      <c r="G135">
        <v>0.69</v>
      </c>
    </row>
    <row r="136">
      <c r="A136" t="inlineStr">
        <is>
          <t xml:space="preserve">1060117</t>
        </is>
      </c>
      <c r="B136" t="inlineStr">
        <is>
          <t xml:space="preserve">Перемички для гвинтових клем MRK</t>
        </is>
      </c>
      <c r="C136" t="inlineStr">
        <is>
          <t xml:space="preserve">Переріз, мм²: 6; Полюсів: 3</t>
        </is>
      </c>
      <c r="D136" t="inlineStr">
        <is>
          <t xml:space="preserve">шт</t>
        </is>
      </c>
      <c r="E136" s="2">
        <f>ROUND(G136*$B$2*(1-$B$3/100),2)</f>
        <v>47.84</v>
      </c>
      <c r="F136" t="inlineStr">
        <is>
          <t xml:space="preserve">Клеми гвинтові</t>
        </is>
      </c>
      <c r="G136">
        <v>0.92</v>
      </c>
    </row>
    <row r="137">
      <c r="A137" t="inlineStr">
        <is>
          <t xml:space="preserve">1060118</t>
        </is>
      </c>
      <c r="B137" t="inlineStr">
        <is>
          <t xml:space="preserve">Перемички для гвинтових клем MRK</t>
        </is>
      </c>
      <c r="C137" t="inlineStr">
        <is>
          <t xml:space="preserve">Переріз, мм²: 6; Полюсів: 4</t>
        </is>
      </c>
      <c r="D137" t="inlineStr">
        <is>
          <t xml:space="preserve">шт</t>
        </is>
      </c>
      <c r="E137" s="2">
        <f>ROUND(G137*$B$2*(1-$B$3/100),2)</f>
        <v>62.4</v>
      </c>
      <c r="F137" t="inlineStr">
        <is>
          <t xml:space="preserve">Клеми гвинтові</t>
        </is>
      </c>
      <c r="G137">
        <v>1.2</v>
      </c>
    </row>
    <row r="138">
      <c r="A138" t="inlineStr">
        <is>
          <t xml:space="preserve">1060119</t>
        </is>
      </c>
      <c r="B138" t="inlineStr">
        <is>
          <t xml:space="preserve">Перемички для гвинтових клем MRK</t>
        </is>
      </c>
      <c r="C138" t="inlineStr">
        <is>
          <t xml:space="preserve">Переріз, мм²: 6; Полюсів: 10</t>
        </is>
      </c>
      <c r="D138" t="inlineStr">
        <is>
          <t xml:space="preserve">шт</t>
        </is>
      </c>
      <c r="E138" s="2">
        <f>ROUND(G138*$B$2*(1-$B$3/100),2)</f>
        <v>162.4</v>
      </c>
      <c r="F138" t="inlineStr">
        <is>
          <t xml:space="preserve">Клеми гвинтові</t>
        </is>
      </c>
      <c r="G138">
        <v>3.123</v>
      </c>
    </row>
    <row r="139">
      <c r="A139" t="inlineStr">
        <is>
          <t xml:space="preserve">1060120</t>
        </is>
      </c>
      <c r="B139" t="inlineStr">
        <is>
          <t xml:space="preserve">Перемички для гвинтових клем MRK</t>
        </is>
      </c>
      <c r="C139" t="inlineStr">
        <is>
          <t xml:space="preserve">Переріз, мм²: 6; Полюсів: 20</t>
        </is>
      </c>
      <c r="D139" t="inlineStr">
        <is>
          <t xml:space="preserve">шт</t>
        </is>
      </c>
      <c r="E139" s="2">
        <f>ROUND(G139*$B$2*(1-$B$3/100),2)</f>
        <v>323.96</v>
      </c>
      <c r="F139" t="inlineStr">
        <is>
          <t xml:space="preserve">Клеми гвинтові</t>
        </is>
      </c>
      <c r="G139">
        <v>6.23</v>
      </c>
    </row>
    <row r="140">
      <c r="A140" t="inlineStr">
        <is>
          <t xml:space="preserve">1060121</t>
        </is>
      </c>
      <c r="B140" t="inlineStr">
        <is>
          <t xml:space="preserve">Перемички для гвинтових клем MRK</t>
        </is>
      </c>
      <c r="C140" t="inlineStr">
        <is>
          <t xml:space="preserve">Переріз, мм²: 10; Полюсів: 2</t>
        </is>
      </c>
      <c r="D140" t="inlineStr">
        <is>
          <t xml:space="preserve">шт</t>
        </is>
      </c>
      <c r="E140" s="2">
        <f>ROUND(G140*$B$2*(1-$B$3/100),2)</f>
        <v>39.52</v>
      </c>
      <c r="F140" t="inlineStr">
        <is>
          <t xml:space="preserve">Клеми гвинтові</t>
        </is>
      </c>
      <c r="G140">
        <v>0.76</v>
      </c>
    </row>
    <row r="141">
      <c r="A141" t="inlineStr">
        <is>
          <t xml:space="preserve">1060122</t>
        </is>
      </c>
      <c r="B141" t="inlineStr">
        <is>
          <t xml:space="preserve">Перемички для гвинтових клем MRK</t>
        </is>
      </c>
      <c r="C141" t="inlineStr">
        <is>
          <t xml:space="preserve">Переріз, мм²: 10; Полюсів: 3</t>
        </is>
      </c>
      <c r="D141" t="inlineStr">
        <is>
          <t xml:space="preserve">шт</t>
        </is>
      </c>
      <c r="E141" s="2">
        <f>ROUND(G141*$B$2*(1-$B$3/100),2)</f>
        <v>53.04</v>
      </c>
      <c r="F141" t="inlineStr">
        <is>
          <t xml:space="preserve">Клеми гвинтові</t>
        </is>
      </c>
      <c r="G141">
        <v>1.02</v>
      </c>
    </row>
    <row r="142">
      <c r="A142" t="inlineStr">
        <is>
          <t xml:space="preserve">1060123</t>
        </is>
      </c>
      <c r="B142" t="inlineStr">
        <is>
          <t xml:space="preserve">Перемички для гвинтових клем MRK</t>
        </is>
      </c>
      <c r="C142" t="inlineStr">
        <is>
          <t xml:space="preserve">Переріз, мм²: 10; Полюсів: 4</t>
        </is>
      </c>
      <c r="D142" t="inlineStr">
        <is>
          <t xml:space="preserve">шт</t>
        </is>
      </c>
      <c r="E142" s="2">
        <f>ROUND(G142*$B$2*(1-$B$3/100),2)</f>
        <v>87.88</v>
      </c>
      <c r="F142" t="inlineStr">
        <is>
          <t xml:space="preserve">Клеми гвинтові</t>
        </is>
      </c>
      <c r="G142">
        <v>1.69</v>
      </c>
    </row>
    <row r="143">
      <c r="A143" t="inlineStr">
        <is>
          <t xml:space="preserve">1060124</t>
        </is>
      </c>
      <c r="B143" t="inlineStr">
        <is>
          <t xml:space="preserve">Перемички для гвинтових клем MRK</t>
        </is>
      </c>
      <c r="C143" t="inlineStr">
        <is>
          <t xml:space="preserve">Переріз, мм²: 10; Полюсів: 10</t>
        </is>
      </c>
      <c r="D143" t="inlineStr">
        <is>
          <t xml:space="preserve">шт</t>
        </is>
      </c>
      <c r="E143" s="2">
        <f>ROUND(G143*$B$2*(1-$B$3/100),2)</f>
        <v>226.72</v>
      </c>
      <c r="F143" t="inlineStr">
        <is>
          <t xml:space="preserve">Клеми гвинтові</t>
        </is>
      </c>
      <c r="G143">
        <v>4.36</v>
      </c>
    </row>
    <row r="144">
      <c r="A144" t="inlineStr">
        <is>
          <t xml:space="preserve">1060125</t>
        </is>
      </c>
      <c r="B144" t="inlineStr">
        <is>
          <t xml:space="preserve">Перемички для гвинтових клем MRK</t>
        </is>
      </c>
      <c r="C144" t="inlineStr">
        <is>
          <t xml:space="preserve">Переріз, мм²: 10; Полюсів: 20</t>
        </is>
      </c>
      <c r="D144" t="inlineStr">
        <is>
          <t xml:space="preserve">шт</t>
        </is>
      </c>
      <c r="E144" s="2">
        <f>ROUND(G144*$B$2*(1-$B$3/100),2)</f>
        <v>297.96</v>
      </c>
      <c r="F144" t="inlineStr">
        <is>
          <t xml:space="preserve">Клеми гвинтові</t>
        </is>
      </c>
      <c r="G144">
        <v>5.73</v>
      </c>
    </row>
    <row r="145">
      <c r="A145" t="inlineStr">
        <is>
          <t xml:space="preserve">1060154</t>
        </is>
      </c>
      <c r="B145" t="inlineStr">
        <is>
          <t xml:space="preserve">Перемички для гвинтових клем MRK</t>
        </is>
      </c>
      <c r="C145" t="inlineStr">
        <is>
          <t xml:space="preserve">Переріз, мм²: 16; Полюсів: 4</t>
        </is>
      </c>
      <c r="D145" t="inlineStr">
        <is>
          <t xml:space="preserve">шт</t>
        </is>
      </c>
      <c r="E145" s="2">
        <f>ROUND(G145*$B$2*(1-$B$3/100),2)</f>
        <v>197.08</v>
      </c>
      <c r="F145" t="inlineStr">
        <is>
          <t xml:space="preserve">Клеми гвинтові</t>
        </is>
      </c>
      <c r="G145">
        <v>3.79</v>
      </c>
    </row>
    <row r="146">
      <c r="A146" t="inlineStr">
        <is>
          <t xml:space="preserve">1060163</t>
        </is>
      </c>
      <c r="B146" t="inlineStr">
        <is>
          <t xml:space="preserve">Перемички для гвинтових клем MRK</t>
        </is>
      </c>
      <c r="C146" t="inlineStr">
        <is>
          <t xml:space="preserve">Переріз, мм²: 35; Полюсів: 4</t>
        </is>
      </c>
      <c r="D146" t="inlineStr">
        <is>
          <t xml:space="preserve">шт</t>
        </is>
      </c>
      <c r="E146" s="2">
        <f>ROUND(G146*$B$2*(1-$B$3/100),2)</f>
        <v>216.32</v>
      </c>
      <c r="F146" t="inlineStr">
        <is>
          <t xml:space="preserve">Клеми гвинтові</t>
        </is>
      </c>
      <c r="G146">
        <v>4.16</v>
      </c>
    </row>
    <row r="147">
      <c r="A147" t="inlineStr">
        <is>
          <t xml:space="preserve">1060206</t>
        </is>
      </c>
      <c r="B147" t="inlineStr">
        <is>
          <t xml:space="preserve">Перемички для 3- і 4-рівневих клем</t>
        </is>
      </c>
      <c r="C147" t="inlineStr">
        <is>
          <t xml:space="preserve">Переріз, мм²: 2,5; Полюсів: 2</t>
        </is>
      </c>
      <c r="D147" t="inlineStr">
        <is>
          <t xml:space="preserve">шт</t>
        </is>
      </c>
      <c r="E147" s="2">
        <f>ROUND(G147*$B$2*(1-$B$3/100),2)</f>
        <v>24.44</v>
      </c>
      <c r="F147" t="inlineStr">
        <is>
          <t xml:space="preserve">Клеми гвинтові</t>
        </is>
      </c>
      <c r="G147">
        <v>0.47</v>
      </c>
    </row>
    <row r="148">
      <c r="A148" t="inlineStr">
        <is>
          <t xml:space="preserve">1060207</t>
        </is>
      </c>
      <c r="B148" t="inlineStr">
        <is>
          <t xml:space="preserve">Перемички для 3- і 4-рівневих клем</t>
        </is>
      </c>
      <c r="C148" t="inlineStr">
        <is>
          <t xml:space="preserve">Переріз, мм²: 2,5; Полюсів: 3</t>
        </is>
      </c>
      <c r="D148" t="inlineStr">
        <is>
          <t xml:space="preserve">шт</t>
        </is>
      </c>
      <c r="E148" s="2">
        <f>ROUND(G148*$B$2*(1-$B$3/100),2)</f>
        <v>28.6</v>
      </c>
      <c r="F148" t="inlineStr">
        <is>
          <t xml:space="preserve">Клеми гвинтові</t>
        </is>
      </c>
      <c r="G148">
        <v>0.55</v>
      </c>
    </row>
    <row r="149">
      <c r="A149" t="inlineStr">
        <is>
          <t xml:space="preserve">1060208</t>
        </is>
      </c>
      <c r="B149" t="inlineStr">
        <is>
          <t xml:space="preserve">Перемички для 3- і 4-рівневих клем</t>
        </is>
      </c>
      <c r="C149" t="inlineStr">
        <is>
          <t xml:space="preserve">Переріз, мм²: 2,5; Полюсів: 4</t>
        </is>
      </c>
      <c r="D149" t="inlineStr">
        <is>
          <t xml:space="preserve">шт</t>
        </is>
      </c>
      <c r="E149" s="2">
        <f>ROUND(G149*$B$2*(1-$B$3/100),2)</f>
        <v>33.28</v>
      </c>
      <c r="F149" t="inlineStr">
        <is>
          <t xml:space="preserve">Клеми гвинтові</t>
        </is>
      </c>
      <c r="G149">
        <v>0.64</v>
      </c>
    </row>
    <row r="150">
      <c r="A150" t="inlineStr">
        <is>
          <t xml:space="preserve">1060209</t>
        </is>
      </c>
      <c r="B150" t="inlineStr">
        <is>
          <t xml:space="preserve">Перемички для 3- і 4-рівневих клем</t>
        </is>
      </c>
      <c r="C150" t="inlineStr">
        <is>
          <t xml:space="preserve">Переріз, мм²: 2,5; Полюсів: 10</t>
        </is>
      </c>
      <c r="D150" t="inlineStr">
        <is>
          <t xml:space="preserve">шт</t>
        </is>
      </c>
      <c r="E150" s="2">
        <f>ROUND(G150*$B$2*(1-$B$3/100),2)</f>
        <v>60.32</v>
      </c>
      <c r="F150" t="inlineStr">
        <is>
          <t xml:space="preserve">Клеми гвинтові</t>
        </is>
      </c>
      <c r="G150">
        <v>1.16</v>
      </c>
    </row>
    <row r="151">
      <c r="A151" t="inlineStr">
        <is>
          <t xml:space="preserve">1060210</t>
        </is>
      </c>
      <c r="B151" t="inlineStr">
        <is>
          <t xml:space="preserve">Перемички для 3- і 4-рівневих клем</t>
        </is>
      </c>
      <c r="C151" t="inlineStr">
        <is>
          <t xml:space="preserve">Переріз, мм²: 2,5; Полюсів: 20</t>
        </is>
      </c>
      <c r="D151" t="inlineStr">
        <is>
          <t xml:space="preserve">шт</t>
        </is>
      </c>
      <c r="E151" s="2">
        <f>ROUND(G151*$B$2*(1-$B$3/100),2)</f>
        <v>99.84</v>
      </c>
      <c r="F151" t="inlineStr">
        <is>
          <t xml:space="preserve">Клеми гвинтові</t>
        </is>
      </c>
      <c r="G151">
        <v>1.92</v>
      </c>
    </row>
    <row r="152">
      <c r="A152" t="inlineStr">
        <is>
          <t xml:space="preserve">1060200</t>
        </is>
      </c>
      <c r="B152" t="inlineStr">
        <is>
          <t xml:space="preserve">Маркування для клем</t>
        </is>
      </c>
      <c r="C152" t="inlineStr">
        <is>
          <t xml:space="preserve">Маркування 5х5 мм без надпису (1пак=50 шт)</t>
        </is>
      </c>
      <c r="D152" t="inlineStr">
        <is>
          <t xml:space="preserve">шт</t>
        </is>
      </c>
      <c r="E152" s="2">
        <f>ROUND(G152*$B$2*(1-$B$3/100),2)</f>
        <v>57.2</v>
      </c>
      <c r="F152" t="inlineStr">
        <is>
          <t xml:space="preserve">Клеми гвинтові</t>
        </is>
      </c>
      <c r="G152">
        <v>1.1</v>
      </c>
    </row>
    <row r="153">
      <c r="A153" t="inlineStr">
        <is>
          <t xml:space="preserve">1060201</t>
        </is>
      </c>
      <c r="B153" t="inlineStr">
        <is>
          <t xml:space="preserve">Маркування для клем</t>
        </is>
      </c>
      <c r="C153" t="inlineStr">
        <is>
          <t xml:space="preserve">Маркування 5х5 мм з надписом (1пак=50 шт)</t>
        </is>
      </c>
      <c r="D153" t="inlineStr">
        <is>
          <t xml:space="preserve">шт</t>
        </is>
      </c>
      <c r="E153" s="2">
        <f>ROUND(G153*$B$2*(1-$B$3/100),2)</f>
        <v>67.6</v>
      </c>
      <c r="F153" t="inlineStr">
        <is>
          <t xml:space="preserve">Клеми гвинтові</t>
        </is>
      </c>
      <c r="G153">
        <v>1.3</v>
      </c>
    </row>
    <row r="154">
      <c r="A154" t="inlineStr">
        <is>
          <t xml:space="preserve">1060298</t>
        </is>
      </c>
      <c r="B154" t="inlineStr">
        <is>
          <t xml:space="preserve">Маркування для клем</t>
        </is>
      </c>
      <c r="C154" t="inlineStr">
        <is>
          <t xml:space="preserve">Маркування 4,8х10 мм без надпису 1,5 мм (1пак=30 шт)</t>
        </is>
      </c>
      <c r="D154" t="inlineStr">
        <is>
          <t xml:space="preserve">шт</t>
        </is>
      </c>
      <c r="E154" s="2">
        <f>ROUND(G154*$B$2*(1-$B$3/100),2)</f>
        <v>37.44</v>
      </c>
      <c r="F154" t="inlineStr">
        <is>
          <t xml:space="preserve">Клеми гвинтові</t>
        </is>
      </c>
      <c r="G154">
        <v>0.72</v>
      </c>
    </row>
    <row r="155">
      <c r="A155" t="inlineStr">
        <is>
          <t xml:space="preserve">1060365</t>
        </is>
      </c>
      <c r="B155" t="inlineStr">
        <is>
          <t xml:space="preserve">Маркування для клем</t>
        </is>
      </c>
      <c r="C155" t="inlineStr">
        <is>
          <t xml:space="preserve">Маркування 5,5х10 мм без надпису 2,5 мм (1пак=30 шт)</t>
        </is>
      </c>
      <c r="D155" t="inlineStr">
        <is>
          <t xml:space="preserve">шт</t>
        </is>
      </c>
      <c r="E155" s="2">
        <f>ROUND(G155*$B$2*(1-$B$3/100),2)</f>
        <v>37.44</v>
      </c>
      <c r="F155" t="inlineStr">
        <is>
          <t xml:space="preserve">Клеми гвинтові</t>
        </is>
      </c>
      <c r="G155">
        <v>0.72</v>
      </c>
    </row>
    <row r="156">
      <c r="A156" t="inlineStr">
        <is>
          <t xml:space="preserve">1060432</t>
        </is>
      </c>
      <c r="B156" t="inlineStr">
        <is>
          <t xml:space="preserve">Маркування для клем</t>
        </is>
      </c>
      <c r="C156" t="inlineStr">
        <is>
          <t xml:space="preserve">Маркування 6,2х10 мм без надпису 4-120 мм (1пак=30 шт)</t>
        </is>
      </c>
      <c r="D156" t="inlineStr">
        <is>
          <t xml:space="preserve">шт</t>
        </is>
      </c>
      <c r="E156" s="2">
        <f>ROUND(G156*$B$2*(1-$B$3/100),2)</f>
        <v>37.44</v>
      </c>
      <c r="F156" t="inlineStr">
        <is>
          <t xml:space="preserve">Клеми гвинтові</t>
        </is>
      </c>
      <c r="G156">
        <v>0.72</v>
      </c>
    </row>
    <row r="157">
      <c r="A157" t="inlineStr">
        <is>
          <t xml:space="preserve">1060192</t>
        </is>
      </c>
      <c r="B157" t="inlineStr">
        <is>
          <t xml:space="preserve">Маркування для клем</t>
        </is>
      </c>
      <c r="C157" t="inlineStr">
        <is>
          <t xml:space="preserve">Маркування 6х10 мм з надписом (1пак=18 шт)</t>
        </is>
      </c>
      <c r="D157" t="inlineStr">
        <is>
          <t xml:space="preserve">шт</t>
        </is>
      </c>
      <c r="E157" s="2">
        <f>ROUND(G157*$B$2*(1-$B$3/100),2)</f>
        <v>38.48</v>
      </c>
      <c r="F157" t="inlineStr">
        <is>
          <t xml:space="preserve">Клеми гвинтові</t>
        </is>
      </c>
      <c r="G157">
        <v>0.74</v>
      </c>
    </row>
    <row r="158">
      <c r="A158" t="inlineStr">
        <is>
          <t xml:space="preserve">1060194</t>
        </is>
      </c>
      <c r="B158" t="inlineStr">
        <is>
          <t xml:space="preserve">Маркування для клем</t>
        </is>
      </c>
      <c r="C158" t="inlineStr">
        <is>
          <t xml:space="preserve">Маркування 6х10 мм з надписом (1пак=18 шт)</t>
        </is>
      </c>
      <c r="D158" t="inlineStr">
        <is>
          <t xml:space="preserve">шт</t>
        </is>
      </c>
      <c r="E158" s="2">
        <f>ROUND(G158*$B$2*(1-$B$3/100),2)</f>
        <v>26</v>
      </c>
      <c r="F158" t="inlineStr">
        <is>
          <t xml:space="preserve">Клеми гвинтові</t>
        </is>
      </c>
      <c r="G158">
        <v>0.5</v>
      </c>
    </row>
    <row r="159">
      <c r="A159" t="inlineStr">
        <is>
          <t xml:space="preserve">1060014</t>
        </is>
      </c>
      <c r="B159" t="inlineStr">
        <is>
          <t xml:space="preserve">Фіксатори на DIN-рейку</t>
        </is>
      </c>
      <c r="C159" t="inlineStr">
        <is>
          <t xml:space="preserve">фіксатор міні (фіксація гвинтом)</t>
        </is>
      </c>
      <c r="D159" t="inlineStr">
        <is>
          <t xml:space="preserve">шт</t>
        </is>
      </c>
      <c r="E159" s="2">
        <f>ROUND(G159*$B$2*(1-$B$3/100),2)</f>
        <v>20.8</v>
      </c>
      <c r="F159" t="inlineStr">
        <is>
          <t xml:space="preserve">Клеми гвинтові</t>
        </is>
      </c>
      <c r="G159">
        <v>0.4</v>
      </c>
    </row>
    <row r="160">
      <c r="A160" t="inlineStr">
        <is>
          <t xml:space="preserve">1060002</t>
        </is>
      </c>
      <c r="B160" t="inlineStr">
        <is>
          <t xml:space="preserve">Фіксатори на DIN-рейку</t>
        </is>
      </c>
      <c r="C160" t="inlineStr">
        <is>
          <t xml:space="preserve">фіксатор міні без винта (самофіксація)</t>
        </is>
      </c>
      <c r="D160" t="inlineStr">
        <is>
          <t xml:space="preserve">шт</t>
        </is>
      </c>
      <c r="E160" s="2">
        <f>ROUND(G160*$B$2*(1-$B$3/100),2)</f>
        <v>26.52</v>
      </c>
      <c r="F160" t="inlineStr">
        <is>
          <t xml:space="preserve">Клеми гвинтові</t>
        </is>
      </c>
      <c r="G160">
        <v>0.51</v>
      </c>
    </row>
    <row r="161">
      <c r="A161" t="inlineStr">
        <is>
          <t xml:space="preserve">1060005</t>
        </is>
      </c>
      <c r="B161" t="inlineStr">
        <is>
          <t xml:space="preserve">Фіксатори на DIN-рейку</t>
        </is>
      </c>
      <c r="C161" t="inlineStr">
        <is>
          <t xml:space="preserve">фіксатор великий без маркування</t>
        </is>
      </c>
      <c r="D161" t="inlineStr">
        <is>
          <t xml:space="preserve">шт</t>
        </is>
      </c>
      <c r="E161" s="2">
        <f>ROUND(G161*$B$2*(1-$B$3/100),2)</f>
        <v>38.48</v>
      </c>
      <c r="F161" t="inlineStr">
        <is>
          <t xml:space="preserve">Клеми гвинтові</t>
        </is>
      </c>
      <c r="G161">
        <v>0.74</v>
      </c>
    </row>
    <row r="162">
      <c r="A162" t="inlineStr">
        <is>
          <t xml:space="preserve">1060024</t>
        </is>
      </c>
      <c r="B162" t="inlineStr">
        <is>
          <t xml:space="preserve">Фіксатори на DIN-рейку</t>
        </is>
      </c>
      <c r="C162" t="inlineStr">
        <is>
          <t xml:space="preserve">фіксатор великий з маркуванням для групи клем</t>
        </is>
      </c>
      <c r="D162" t="inlineStr">
        <is>
          <t xml:space="preserve">шт</t>
        </is>
      </c>
      <c r="E162" s="2">
        <f>ROUND(G162*$B$2*(1-$B$3/100),2)</f>
        <v>38.48</v>
      </c>
      <c r="F162" t="inlineStr">
        <is>
          <t xml:space="preserve">Клеми гвинтові</t>
        </is>
      </c>
      <c r="G162">
        <v>0.74</v>
      </c>
    </row>
    <row r="163">
      <c r="A163" t="inlineStr">
        <is>
          <t xml:space="preserve">1060084</t>
        </is>
      </c>
      <c r="B163" t="inlineStr">
        <is>
          <t xml:space="preserve">Фіксатори на DIN-рейку</t>
        </is>
      </c>
      <c r="C163" t="inlineStr">
        <is>
          <t xml:space="preserve">міні фіксатор без гвинта для Din-рейки 15х5,5</t>
        </is>
      </c>
      <c r="D163" t="inlineStr">
        <is>
          <t xml:space="preserve">шт</t>
        </is>
      </c>
      <c r="E163" s="2">
        <f>ROUND(G163*$B$2*(1-$B$3/100),2)</f>
        <v>18.72</v>
      </c>
      <c r="F163" t="inlineStr">
        <is>
          <t xml:space="preserve">Клеми гвинтові</t>
        </is>
      </c>
      <c r="G163">
        <v>0.36</v>
      </c>
    </row>
    <row r="164">
      <c r="A164" t="inlineStr">
        <is>
          <t xml:space="preserve">1060500</t>
        </is>
      </c>
      <c r="B164" t="inlineStr">
        <is>
          <t xml:space="preserve">Фіксатори на DIN-рейку</t>
        </is>
      </c>
      <c r="C164" t="inlineStr">
        <is>
          <t xml:space="preserve">маркер для групи клем</t>
        </is>
      </c>
      <c r="D164" t="inlineStr">
        <is>
          <t xml:space="preserve">шт</t>
        </is>
      </c>
      <c r="E164" s="2">
        <f>ROUND(G164*$B$2*(1-$B$3/100),2)</f>
        <v>20.8</v>
      </c>
      <c r="F164" t="inlineStr">
        <is>
          <t xml:space="preserve">Клеми гвинтові</t>
        </is>
      </c>
      <c r="G164">
        <v>0.4</v>
      </c>
    </row>
    <row r="165">
      <c r="A165" t="inlineStr">
        <is>
          <t xml:space="preserve">1060051</t>
        </is>
      </c>
      <c r="B165" t="inlineStr">
        <is>
          <t xml:space="preserve">Відокремлювальні пластини</t>
        </is>
      </c>
      <c r="C165" t="inlineStr">
        <is>
          <t xml:space="preserve">колір сірий 52х48 мм</t>
        </is>
      </c>
      <c r="D165" t="inlineStr">
        <is>
          <t xml:space="preserve">шт</t>
        </is>
      </c>
      <c r="E165" s="2">
        <f>ROUND(G165*$B$2*(1-$B$3/100),2)</f>
        <v>19.24</v>
      </c>
      <c r="F165" t="inlineStr">
        <is>
          <t xml:space="preserve">Клеми гвинтові</t>
        </is>
      </c>
      <c r="G165">
        <v>0.37</v>
      </c>
    </row>
    <row r="166">
      <c r="A166" t="inlineStr">
        <is>
          <t xml:space="preserve">1060052</t>
        </is>
      </c>
      <c r="B166" t="inlineStr">
        <is>
          <t xml:space="preserve">Відокремлювальні пластини</t>
        </is>
      </c>
      <c r="C166" t="inlineStr">
        <is>
          <t xml:space="preserve">колір червоний 52х48 мм</t>
        </is>
      </c>
      <c r="D166" t="inlineStr">
        <is>
          <t xml:space="preserve">шт</t>
        </is>
      </c>
      <c r="E166" s="2">
        <f>ROUND(G166*$B$2*(1-$B$3/100),2)</f>
        <v>19.24</v>
      </c>
      <c r="F166" t="inlineStr">
        <is>
          <t xml:space="preserve">Клеми гвинтові</t>
        </is>
      </c>
      <c r="G166">
        <v>0.37</v>
      </c>
    </row>
    <row r="167">
      <c r="A167" t="inlineStr">
        <is>
          <t xml:space="preserve">1020002</t>
        </is>
      </c>
      <c r="B167" t="inlineStr">
        <is>
          <t xml:space="preserve">Клеми пружинні на DIN-рейку OPK</t>
        </is>
      </c>
      <c r="C167" t="inlineStr">
        <is>
          <t xml:space="preserve">Переріз, мм²: 1,5; Струм, А: 17,5; Напруга, В: 750; Товщина, мм: 5</t>
        </is>
      </c>
      <c r="D167" t="inlineStr">
        <is>
          <t xml:space="preserve">шт</t>
        </is>
      </c>
      <c r="E167" s="2">
        <f>ROUND(G167*$B$2*(1-$B$3/100),2)</f>
        <v>29.12</v>
      </c>
      <c r="F167" t="inlineStr">
        <is>
          <t xml:space="preserve">Клеми пружинні</t>
        </is>
      </c>
      <c r="G167">
        <v>0.56</v>
      </c>
    </row>
    <row r="168">
      <c r="A168" t="inlineStr">
        <is>
          <t xml:space="preserve">1020005</t>
        </is>
      </c>
      <c r="B168" t="inlineStr">
        <is>
          <t xml:space="preserve">Клеми пружинні на DIN-рейку OPK</t>
        </is>
      </c>
      <c r="C168" t="inlineStr">
        <is>
          <t xml:space="preserve">Переріз, мм²: 1,5; Струм, А: 17,5; Напруга, В: 750; Товщина, мм: 5; колір: синій</t>
        </is>
      </c>
      <c r="D168" t="inlineStr">
        <is>
          <t xml:space="preserve">шт</t>
        </is>
      </c>
      <c r="E168" s="2">
        <f>ROUND(G168*$B$2*(1-$B$3/100),2)</f>
        <v>29.12</v>
      </c>
      <c r="F168" t="inlineStr">
        <is>
          <t xml:space="preserve">Клеми пружинні</t>
        </is>
      </c>
      <c r="G168">
        <v>0.56</v>
      </c>
    </row>
    <row r="169">
      <c r="A169" t="inlineStr">
        <is>
          <t xml:space="preserve">1020013</t>
        </is>
      </c>
      <c r="B169" t="inlineStr">
        <is>
          <t xml:space="preserve">Клеми пружинні на DIN-рейку OPK</t>
        </is>
      </c>
      <c r="C169" t="inlineStr">
        <is>
          <t xml:space="preserve">Переріз, мм²: 2,5; Струм, А: 24; Напруга, В: 750; Товщина, мм: 5,9</t>
        </is>
      </c>
      <c r="D169" t="inlineStr">
        <is>
          <t xml:space="preserve">шт</t>
        </is>
      </c>
      <c r="E169" s="2">
        <f>ROUND(G169*$B$2*(1-$B$3/100),2)</f>
        <v>36.4</v>
      </c>
      <c r="F169" t="inlineStr">
        <is>
          <t xml:space="preserve">Клеми пружинні</t>
        </is>
      </c>
      <c r="G169">
        <v>0.7</v>
      </c>
    </row>
    <row r="170">
      <c r="A170" t="inlineStr">
        <is>
          <t xml:space="preserve">1020015</t>
        </is>
      </c>
      <c r="B170" t="inlineStr">
        <is>
          <t xml:space="preserve">Клеми пружинні на DIN-рейку OPK</t>
        </is>
      </c>
      <c r="C170" t="inlineStr">
        <is>
          <t xml:space="preserve">Переріз, мм²: 2,5; Струм, А: 24; Напруга, В: 750; Товщина, мм: 5,9; колір: чорний</t>
        </is>
      </c>
      <c r="D170" t="inlineStr">
        <is>
          <t xml:space="preserve">шт</t>
        </is>
      </c>
      <c r="E170" s="2">
        <f>ROUND(G170*$B$2*(1-$B$3/100),2)</f>
        <v>36.4</v>
      </c>
      <c r="F170" t="inlineStr">
        <is>
          <t xml:space="preserve">Клеми пружинні</t>
        </is>
      </c>
      <c r="G170">
        <v>0.7</v>
      </c>
    </row>
    <row r="171">
      <c r="A171" t="inlineStr">
        <is>
          <t xml:space="preserve">1020016</t>
        </is>
      </c>
      <c r="B171" t="inlineStr">
        <is>
          <t xml:space="preserve">Клеми пружинні на DIN-рейку OPK</t>
        </is>
      </c>
      <c r="C171" t="inlineStr">
        <is>
          <t xml:space="preserve">Переріз, мм²: 2,5; Струм, А: 24; Напруга, В: 750; Товщина, мм: 5,9; колір: синій</t>
        </is>
      </c>
      <c r="D171" t="inlineStr">
        <is>
          <t xml:space="preserve">шт</t>
        </is>
      </c>
      <c r="E171" s="2">
        <f>ROUND(G171*$B$2*(1-$B$3/100),2)</f>
        <v>36.4</v>
      </c>
      <c r="F171" t="inlineStr">
        <is>
          <t xml:space="preserve">Клеми пружинні</t>
        </is>
      </c>
      <c r="G171">
        <v>0.7</v>
      </c>
    </row>
    <row r="172">
      <c r="A172" t="inlineStr">
        <is>
          <t xml:space="preserve">1020018</t>
        </is>
      </c>
      <c r="B172" t="inlineStr">
        <is>
          <t xml:space="preserve">Клеми пружинні на DIN-рейку OPK</t>
        </is>
      </c>
      <c r="C172" t="inlineStr">
        <is>
          <t xml:space="preserve">Переріз, мм²: 2,5; Струм, А: 24; Напруга, В: 750; Товщина, мм: 5,9; колір: червоний</t>
        </is>
      </c>
      <c r="D172" t="inlineStr">
        <is>
          <t xml:space="preserve">шт</t>
        </is>
      </c>
      <c r="E172" s="2">
        <f>ROUND(G172*$B$2*(1-$B$3/100),2)</f>
        <v>36.4</v>
      </c>
      <c r="F172" t="inlineStr">
        <is>
          <t xml:space="preserve">Клеми пружинні</t>
        </is>
      </c>
      <c r="G172">
        <v>0.7</v>
      </c>
    </row>
    <row r="173">
      <c r="A173" t="inlineStr">
        <is>
          <t xml:space="preserve">1020019</t>
        </is>
      </c>
      <c r="B173" t="inlineStr">
        <is>
          <t xml:space="preserve">Клеми пружинні на DIN-рейку OPK</t>
        </is>
      </c>
      <c r="C173" t="inlineStr">
        <is>
          <t xml:space="preserve">Переріз, мм²: 2,5; Струм, А: 24; Напруга, В: 750; Товщина, мм: 5,9; колір: жовтий</t>
        </is>
      </c>
      <c r="D173" t="inlineStr">
        <is>
          <t xml:space="preserve">шт</t>
        </is>
      </c>
      <c r="E173" s="2">
        <f>ROUND(G173*$B$2*(1-$B$3/100),2)</f>
        <v>36.4</v>
      </c>
      <c r="F173" t="inlineStr">
        <is>
          <t xml:space="preserve">Клеми пружинні</t>
        </is>
      </c>
      <c r="G173">
        <v>0.7</v>
      </c>
    </row>
    <row r="174">
      <c r="A174" t="inlineStr">
        <is>
          <t xml:space="preserve">1020020</t>
        </is>
      </c>
      <c r="B174" t="inlineStr">
        <is>
          <t xml:space="preserve">Клеми пружинні на DIN-рейку OPK</t>
        </is>
      </c>
      <c r="C174" t="inlineStr">
        <is>
          <t xml:space="preserve">Переріз, мм²: 2,5; Струм, А: 24; Напруга, В: 750; Товщина, мм: 5,9; колір: зелений</t>
        </is>
      </c>
      <c r="D174" t="inlineStr">
        <is>
          <t xml:space="preserve">шт</t>
        </is>
      </c>
      <c r="E174" s="2">
        <f>ROUND(G174*$B$2*(1-$B$3/100),2)</f>
        <v>36.4</v>
      </c>
      <c r="F174" t="inlineStr">
        <is>
          <t xml:space="preserve">Клеми пружинні</t>
        </is>
      </c>
      <c r="G174">
        <v>0.7</v>
      </c>
    </row>
    <row r="175">
      <c r="A175" t="inlineStr">
        <is>
          <t xml:space="preserve">1020024</t>
        </is>
      </c>
      <c r="B175" t="inlineStr">
        <is>
          <t xml:space="preserve">Клеми пружинні на DIN-рейку OPK</t>
        </is>
      </c>
      <c r="C175" t="inlineStr">
        <is>
          <t xml:space="preserve">Переріз, мм²: 4; Струм, А: 32; Напруга, В: 750; Товщина, мм: 6,8</t>
        </is>
      </c>
      <c r="D175" t="inlineStr">
        <is>
          <t xml:space="preserve">шт</t>
        </is>
      </c>
      <c r="E175" s="2">
        <f>ROUND(G175*$B$2*(1-$B$3/100),2)</f>
        <v>40.04</v>
      </c>
      <c r="F175" t="inlineStr">
        <is>
          <t xml:space="preserve">Клеми пружинні</t>
        </is>
      </c>
      <c r="G175">
        <v>0.77</v>
      </c>
    </row>
    <row r="176">
      <c r="A176" t="inlineStr">
        <is>
          <t xml:space="preserve">1020027</t>
        </is>
      </c>
      <c r="B176" t="inlineStr">
        <is>
          <t xml:space="preserve">Клеми пружинні на DIN-рейку OPK</t>
        </is>
      </c>
      <c r="C176" t="inlineStr">
        <is>
          <t xml:space="preserve">Переріз, мм²: 4; Струм, А: 32; Напруга, В: 750; Товщина, мм: 6,8; колір: синій</t>
        </is>
      </c>
      <c r="D176" t="inlineStr">
        <is>
          <t xml:space="preserve">шт</t>
        </is>
      </c>
      <c r="E176" s="2">
        <f>ROUND(G176*$B$2*(1-$B$3/100),2)</f>
        <v>40.04</v>
      </c>
      <c r="F176" t="inlineStr">
        <is>
          <t xml:space="preserve">Клеми пружинні</t>
        </is>
      </c>
      <c r="G176">
        <v>0.77</v>
      </c>
    </row>
    <row r="177">
      <c r="A177" t="inlineStr">
        <is>
          <t xml:space="preserve">1020034</t>
        </is>
      </c>
      <c r="B177" t="inlineStr">
        <is>
          <t xml:space="preserve">Клеми пружинні на DIN-рейку OPK</t>
        </is>
      </c>
      <c r="C177" t="inlineStr">
        <is>
          <t xml:space="preserve">Переріз, мм²: 6; Струм, А: 41; Напруга, В: 750; Товщина, мм: 8,3</t>
        </is>
      </c>
      <c r="D177" t="inlineStr">
        <is>
          <t xml:space="preserve">шт</t>
        </is>
      </c>
      <c r="E177" s="2">
        <f>ROUND(G177*$B$2*(1-$B$3/100),2)</f>
        <v>73.32</v>
      </c>
      <c r="F177" t="inlineStr">
        <is>
          <t xml:space="preserve">Клеми пружинні</t>
        </is>
      </c>
      <c r="G177">
        <v>1.41</v>
      </c>
    </row>
    <row r="178">
      <c r="A178" t="inlineStr">
        <is>
          <t xml:space="preserve">1020037</t>
        </is>
      </c>
      <c r="B178" t="inlineStr">
        <is>
          <t xml:space="preserve">Клеми пружинні на DIN-рейку OPK</t>
        </is>
      </c>
      <c r="C178" t="inlineStr">
        <is>
          <t xml:space="preserve">Переріз, мм²: 6; Струм, А: 41; Напруга, В: 750; Товщина, мм: 8,3; колір: синій</t>
        </is>
      </c>
      <c r="D178" t="inlineStr">
        <is>
          <t xml:space="preserve">шт</t>
        </is>
      </c>
      <c r="E178" s="2">
        <f>ROUND(G178*$B$2*(1-$B$3/100),2)</f>
        <v>73.32</v>
      </c>
      <c r="F178" t="inlineStr">
        <is>
          <t xml:space="preserve">Клеми пружинні</t>
        </is>
      </c>
      <c r="G178">
        <v>1.41</v>
      </c>
    </row>
    <row r="179">
      <c r="A179" t="inlineStr">
        <is>
          <t xml:space="preserve">1020044</t>
        </is>
      </c>
      <c r="B179" t="inlineStr">
        <is>
          <t xml:space="preserve">Клеми пружинні на DIN-рейку OPK</t>
        </is>
      </c>
      <c r="C179" t="inlineStr">
        <is>
          <t xml:space="preserve">Переріз, мм²: 10; Струм, А: 57; Напруга, В: 750; Товщина, мм: 10</t>
        </is>
      </c>
      <c r="D179" t="inlineStr">
        <is>
          <t xml:space="preserve">шт</t>
        </is>
      </c>
      <c r="E179" s="2">
        <f>ROUND(G179*$B$2*(1-$B$3/100),2)</f>
        <v>87.36</v>
      </c>
      <c r="F179" t="inlineStr">
        <is>
          <t xml:space="preserve">Клеми пружинні</t>
        </is>
      </c>
      <c r="G179">
        <v>1.68</v>
      </c>
    </row>
    <row r="180">
      <c r="A180" t="inlineStr">
        <is>
          <t xml:space="preserve">1020047</t>
        </is>
      </c>
      <c r="B180" t="inlineStr">
        <is>
          <t xml:space="preserve">Клеми пружинні на DIN-рейку OPK</t>
        </is>
      </c>
      <c r="C180" t="inlineStr">
        <is>
          <t xml:space="preserve">Переріз, мм²: 10; Струм, А: 57; Напруга, В: 750; Товщина, мм: 10; колір: синій</t>
        </is>
      </c>
      <c r="D180" t="inlineStr">
        <is>
          <t xml:space="preserve">шт</t>
        </is>
      </c>
      <c r="E180" s="2">
        <f>ROUND(G180*$B$2*(1-$B$3/100),2)</f>
        <v>87.36</v>
      </c>
      <c r="F180" t="inlineStr">
        <is>
          <t xml:space="preserve">Клеми пружинні</t>
        </is>
      </c>
      <c r="G180">
        <v>1.68</v>
      </c>
    </row>
    <row r="181">
      <c r="A181" t="inlineStr">
        <is>
          <t xml:space="preserve">1020834</t>
        </is>
      </c>
      <c r="B181" t="inlineStr">
        <is>
          <t xml:space="preserve">Клеми заземлення пружинні</t>
        </is>
      </c>
      <c r="C181" t="inlineStr">
        <is>
          <t xml:space="preserve">Переріз, мм²: 1,5; Струм, А: 17,5; Напруга, В: 750; Товщина, мм: 5</t>
        </is>
      </c>
      <c r="D181" t="inlineStr">
        <is>
          <t xml:space="preserve">шт</t>
        </is>
      </c>
      <c r="E181" s="2">
        <f>ROUND(G181*$B$2*(1-$B$3/100),2)</f>
        <v>83.2</v>
      </c>
      <c r="F181" t="inlineStr">
        <is>
          <t xml:space="preserve">Клеми пружинні</t>
        </is>
      </c>
      <c r="G181">
        <v>1.6</v>
      </c>
    </row>
    <row r="182">
      <c r="A182" t="inlineStr">
        <is>
          <t xml:space="preserve">1020835</t>
        </is>
      </c>
      <c r="B182" t="inlineStr">
        <is>
          <t xml:space="preserve">Клеми заземлення пружинні</t>
        </is>
      </c>
      <c r="C182" t="inlineStr">
        <is>
          <t xml:space="preserve">Переріз, мм²: 2,5; Струм, А: 24; Напруга, В: 750; Товщина, мм: 5,8</t>
        </is>
      </c>
      <c r="D182" t="inlineStr">
        <is>
          <t xml:space="preserve">шт</t>
        </is>
      </c>
      <c r="E182" s="2">
        <f>ROUND(G182*$B$2*(1-$B$3/100),2)</f>
        <v>90.48</v>
      </c>
      <c r="F182" t="inlineStr">
        <is>
          <t xml:space="preserve">Клеми пружинні</t>
        </is>
      </c>
      <c r="G182">
        <v>1.74</v>
      </c>
    </row>
    <row r="183">
      <c r="A183" t="inlineStr">
        <is>
          <t xml:space="preserve">1020299</t>
        </is>
      </c>
      <c r="B183" t="inlineStr">
        <is>
          <t xml:space="preserve">Клеми заземлення пружинні</t>
        </is>
      </c>
      <c r="C183" t="inlineStr">
        <is>
          <t xml:space="preserve">Переріз, мм²: 4; Струм, А: 32; Напруга, В: 750; Товщина, мм: 6,6</t>
        </is>
      </c>
      <c r="D183" t="inlineStr">
        <is>
          <t xml:space="preserve">шт</t>
        </is>
      </c>
      <c r="E183" s="2">
        <f>ROUND(G183*$B$2*(1-$B$3/100),2)</f>
        <v>103.48</v>
      </c>
      <c r="F183" t="inlineStr">
        <is>
          <t xml:space="preserve">Клеми пружинні</t>
        </is>
      </c>
      <c r="G183">
        <v>1.99</v>
      </c>
    </row>
    <row r="184">
      <c r="A184" t="inlineStr">
        <is>
          <t xml:space="preserve">1020836</t>
        </is>
      </c>
      <c r="B184" t="inlineStr">
        <is>
          <t xml:space="preserve">Клеми заземлення пружинні</t>
        </is>
      </c>
      <c r="C184" t="inlineStr">
        <is>
          <t xml:space="preserve">Переріз, мм²: 6; Струм, А: 41; Напруга, В: 750; Товщина, мм: 8,2</t>
        </is>
      </c>
      <c r="D184" t="inlineStr">
        <is>
          <t xml:space="preserve">шт</t>
        </is>
      </c>
      <c r="E184" s="2">
        <f>ROUND(G184*$B$2*(1-$B$3/100),2)</f>
        <v>140.4</v>
      </c>
      <c r="F184" t="inlineStr">
        <is>
          <t xml:space="preserve">Клеми пружинні</t>
        </is>
      </c>
      <c r="G184">
        <v>2.7</v>
      </c>
    </row>
    <row r="185">
      <c r="A185" t="inlineStr">
        <is>
          <t xml:space="preserve">1020300</t>
        </is>
      </c>
      <c r="B185" t="inlineStr">
        <is>
          <t xml:space="preserve">Клеми заземлення пружинні</t>
        </is>
      </c>
      <c r="C185" t="inlineStr">
        <is>
          <t xml:space="preserve">Переріз, мм²: 10; Струм, А: 57; Напруга, В: 750; Товщина, мм: 9,5</t>
        </is>
      </c>
      <c r="D185" t="inlineStr">
        <is>
          <t xml:space="preserve">шт</t>
        </is>
      </c>
      <c r="E185" s="2">
        <f>ROUND(G185*$B$2*(1-$B$3/100),2)</f>
        <v>186.68</v>
      </c>
      <c r="F185" t="inlineStr">
        <is>
          <t xml:space="preserve">Клеми пружинні</t>
        </is>
      </c>
      <c r="G185">
        <v>3.59</v>
      </c>
    </row>
    <row r="186">
      <c r="A186" t="inlineStr">
        <is>
          <t xml:space="preserve">1020285</t>
        </is>
      </c>
      <c r="B186" t="inlineStr">
        <is>
          <t xml:space="preserve">Клеми пружинні 1 вхід — 2 виходи</t>
        </is>
      </c>
      <c r="C186" t="inlineStr">
        <is>
          <t xml:space="preserve">Переріз, мм²: 2,5; Струм, А: 24; Напруга, В: 750; Виконання: сіра</t>
        </is>
      </c>
      <c r="D186" t="inlineStr">
        <is>
          <t xml:space="preserve">шт</t>
        </is>
      </c>
      <c r="E186" s="2">
        <f>ROUND(G186*$B$2*(1-$B$3/100),2)</f>
        <v>71.76</v>
      </c>
      <c r="F186" t="inlineStr">
        <is>
          <t xml:space="preserve">Клеми пружинні</t>
        </is>
      </c>
      <c r="G186">
        <v>1.38</v>
      </c>
    </row>
    <row r="187">
      <c r="A187" t="inlineStr">
        <is>
          <t xml:space="preserve">1020288</t>
        </is>
      </c>
      <c r="B187" t="inlineStr">
        <is>
          <t xml:space="preserve">Клеми пружинні 1 вхід — 2 виходи</t>
        </is>
      </c>
      <c r="C187" t="inlineStr">
        <is>
          <t xml:space="preserve">Переріз, мм²: 2,5; Струм, А: 24; Напруга, В: 750; Виконання: синя</t>
        </is>
      </c>
      <c r="D187" t="inlineStr">
        <is>
          <t xml:space="preserve">шт</t>
        </is>
      </c>
      <c r="E187" s="2">
        <f>ROUND(G187*$B$2*(1-$B$3/100),2)</f>
        <v>71.76</v>
      </c>
      <c r="F187" t="inlineStr">
        <is>
          <t xml:space="preserve">Клеми пружинні</t>
        </is>
      </c>
      <c r="G187">
        <v>1.38</v>
      </c>
    </row>
    <row r="188">
      <c r="A188" t="inlineStr">
        <is>
          <t xml:space="preserve">1020265</t>
        </is>
      </c>
      <c r="B188" t="inlineStr">
        <is>
          <t xml:space="preserve">Клеми пружинні 2 входи — 2 виходи</t>
        </is>
      </c>
      <c r="C188" t="inlineStr">
        <is>
          <t xml:space="preserve">Переріз, мм²: 2,5; Струм, А: 24; Напруга, В: 750; Виконання: з розмикачем</t>
        </is>
      </c>
      <c r="D188" t="inlineStr">
        <is>
          <t xml:space="preserve">шт</t>
        </is>
      </c>
      <c r="E188" s="2">
        <f>ROUND(G188*$B$2*(1-$B$3/100),2)</f>
        <v>156</v>
      </c>
      <c r="F188" t="inlineStr">
        <is>
          <t xml:space="preserve">Клеми пружинні</t>
        </is>
      </c>
      <c r="G188">
        <v>3</v>
      </c>
    </row>
    <row r="189">
      <c r="A189" t="inlineStr">
        <is>
          <t xml:space="preserve">1020275</t>
        </is>
      </c>
      <c r="B189" t="inlineStr">
        <is>
          <t xml:space="preserve">Клеми пружинні 2 входи — 2 виходи</t>
        </is>
      </c>
      <c r="C189" t="inlineStr">
        <is>
          <t xml:space="preserve">Переріз, мм²: 2,5; Струм, А: 24; Напруга, В: 750; Виконання: без розмикача</t>
        </is>
      </c>
      <c r="D189" t="inlineStr">
        <is>
          <t xml:space="preserve">шт</t>
        </is>
      </c>
      <c r="E189" s="2">
        <f>ROUND(G189*$B$2*(1-$B$3/100),2)</f>
        <v>117</v>
      </c>
      <c r="F189" t="inlineStr">
        <is>
          <t xml:space="preserve">Клеми пружинні</t>
        </is>
      </c>
      <c r="G189">
        <v>2.25</v>
      </c>
    </row>
    <row r="190">
      <c r="A190" t="inlineStr">
        <is>
          <t xml:space="preserve">1020379</t>
        </is>
      </c>
      <c r="B190" t="inlineStr">
        <is>
          <t xml:space="preserve">Клеми пружинні дворівневі</t>
        </is>
      </c>
      <c r="C190" t="inlineStr">
        <is>
          <t xml:space="preserve">Переріз, мм²: 2,5; Струм, А: 24</t>
        </is>
      </c>
      <c r="D190" t="inlineStr">
        <is>
          <t xml:space="preserve">шт</t>
        </is>
      </c>
      <c r="E190" s="2">
        <f>ROUND(G190*$B$2*(1-$B$3/100),2)</f>
        <v>83.2</v>
      </c>
      <c r="F190" t="inlineStr">
        <is>
          <t xml:space="preserve">Клеми пружинні</t>
        </is>
      </c>
      <c r="G190">
        <v>1.6</v>
      </c>
    </row>
    <row r="191">
      <c r="A191" t="inlineStr">
        <is>
          <t xml:space="preserve">1020441</t>
        </is>
      </c>
      <c r="B191" t="inlineStr">
        <is>
          <t xml:space="preserve">Клеми пружинні дворівневі, новий тип</t>
        </is>
      </c>
      <c r="C191" t="inlineStr">
        <is>
          <t xml:space="preserve">Переріз, мм²: 2,5; Струм, А: 24</t>
        </is>
      </c>
      <c r="D191" t="inlineStr">
        <is>
          <t xml:space="preserve">шт</t>
        </is>
      </c>
      <c r="E191" s="2">
        <f>ROUND(G191*$B$2*(1-$B$3/100),2)</f>
        <v>82.68</v>
      </c>
      <c r="F191" t="inlineStr">
        <is>
          <t xml:space="preserve">Клеми пружинні</t>
        </is>
      </c>
      <c r="G191">
        <v>1.59</v>
      </c>
    </row>
    <row r="192">
      <c r="A192" t="inlineStr">
        <is>
          <t xml:space="preserve">1020450</t>
        </is>
      </c>
      <c r="B192" t="inlineStr">
        <is>
          <t xml:space="preserve">Клеми пружинні дворівневі, новий тип</t>
        </is>
      </c>
      <c r="C192" t="inlineStr">
        <is>
          <t xml:space="preserve">Переріз, мм²: 2,5; Струм, А: 24</t>
        </is>
      </c>
      <c r="D192" t="inlineStr">
        <is>
          <t xml:space="preserve">шт</t>
        </is>
      </c>
      <c r="E192" s="2">
        <f>ROUND(G192*$B$2*(1-$B$3/100),2)</f>
        <v>125.32</v>
      </c>
      <c r="F192" t="inlineStr">
        <is>
          <t xml:space="preserve">Клеми пружинні</t>
        </is>
      </c>
      <c r="G192">
        <v>2.41</v>
      </c>
    </row>
    <row r="193">
      <c r="A193" t="inlineStr">
        <is>
          <t xml:space="preserve">1020432</t>
        </is>
      </c>
      <c r="B193" t="inlineStr">
        <is>
          <t xml:space="preserve">Клеми пружинні дворівневі із заземленням</t>
        </is>
      </c>
      <c r="C193" t="inlineStr">
        <is>
          <t xml:space="preserve">Переріз, мм²: 2,5; Струм, А: 24</t>
        </is>
      </c>
      <c r="D193" t="inlineStr">
        <is>
          <t xml:space="preserve">шт</t>
        </is>
      </c>
      <c r="E193" s="2">
        <f>ROUND(G193*$B$2*(1-$B$3/100),2)</f>
        <v>120.12</v>
      </c>
      <c r="F193" t="inlineStr">
        <is>
          <t xml:space="preserve">Клеми пружинні</t>
        </is>
      </c>
      <c r="G193">
        <v>2.31</v>
      </c>
    </row>
    <row r="194">
      <c r="A194" t="inlineStr">
        <is>
          <t xml:space="preserve">1020433</t>
        </is>
      </c>
      <c r="B194" t="inlineStr">
        <is>
          <t xml:space="preserve">Клеми пружинні дворівневі із заземленням</t>
        </is>
      </c>
      <c r="C194" t="inlineStr">
        <is>
          <t xml:space="preserve">Переріз, мм²: 4; Струм, А: 32</t>
        </is>
      </c>
      <c r="D194" t="inlineStr">
        <is>
          <t xml:space="preserve">шт</t>
        </is>
      </c>
      <c r="E194" s="2">
        <f>ROUND(G194*$B$2*(1-$B$3/100),2)</f>
        <v>181.48</v>
      </c>
      <c r="F194" t="inlineStr">
        <is>
          <t xml:space="preserve">Клеми пружинні</t>
        </is>
      </c>
      <c r="G194">
        <v>3.49</v>
      </c>
    </row>
    <row r="195">
      <c r="A195" t="inlineStr">
        <is>
          <t xml:space="preserve">1020155</t>
        </is>
      </c>
      <c r="B195" t="inlineStr">
        <is>
          <t xml:space="preserve">Клеми пружинні трирівневі</t>
        </is>
      </c>
      <c r="C195" t="inlineStr">
        <is>
          <t xml:space="preserve">Переріз, мм²: 2,5; Струм, А: 24</t>
        </is>
      </c>
      <c r="D195" t="inlineStr">
        <is>
          <t xml:space="preserve">шт</t>
        </is>
      </c>
      <c r="E195" s="2">
        <f>ROUND(G195*$B$2*(1-$B$3/100),2)</f>
        <v>167.44</v>
      </c>
      <c r="F195" t="inlineStr">
        <is>
          <t xml:space="preserve">Клеми пружинні</t>
        </is>
      </c>
      <c r="G195">
        <v>3.22</v>
      </c>
    </row>
    <row r="196">
      <c r="A196" t="inlineStr">
        <is>
          <t xml:space="preserve">1020183</t>
        </is>
      </c>
      <c r="B196" t="inlineStr">
        <is>
          <t xml:space="preserve">Клеми пружинні трирівневі</t>
        </is>
      </c>
      <c r="C196" t="inlineStr">
        <is>
          <t xml:space="preserve">Переріз, мм²: 4; Струм, А: 32</t>
        </is>
      </c>
      <c r="D196" t="inlineStr">
        <is>
          <t xml:space="preserve">шт</t>
        </is>
      </c>
      <c r="E196" s="2">
        <f>ROUND(G196*$B$2*(1-$B$3/100),2)</f>
        <v>192.4</v>
      </c>
      <c r="F196" t="inlineStr">
        <is>
          <t xml:space="preserve">Клеми пружинні</t>
        </is>
      </c>
      <c r="G196">
        <v>3.7</v>
      </c>
    </row>
    <row r="197">
      <c r="A197" t="inlineStr">
        <is>
          <t xml:space="preserve">1020164</t>
        </is>
      </c>
      <c r="B197" t="inlineStr">
        <is>
          <t xml:space="preserve">Клеми пружинні трирівневі</t>
        </is>
      </c>
      <c r="C197" t="inlineStr">
        <is>
          <t xml:space="preserve">Переріз, мм²: 2,5; Струм, А: 24</t>
        </is>
      </c>
      <c r="D197" t="inlineStr">
        <is>
          <t xml:space="preserve">шт</t>
        </is>
      </c>
      <c r="E197" s="2">
        <f>ROUND(G197*$B$2*(1-$B$3/100),2)</f>
        <v>265.72</v>
      </c>
      <c r="F197" t="inlineStr">
        <is>
          <t xml:space="preserve">Клеми пружинні</t>
        </is>
      </c>
      <c r="G197">
        <v>5.11</v>
      </c>
    </row>
    <row r="198">
      <c r="A198" t="inlineStr">
        <is>
          <t xml:space="preserve">1020192</t>
        </is>
      </c>
      <c r="B198" t="inlineStr">
        <is>
          <t xml:space="preserve">Клеми пружинні трирівневі</t>
        </is>
      </c>
      <c r="C198" t="inlineStr">
        <is>
          <t xml:space="preserve">Переріз, мм²: 4; Струм, А: 32</t>
        </is>
      </c>
      <c r="D198" t="inlineStr">
        <is>
          <t xml:space="preserve">шт</t>
        </is>
      </c>
      <c r="E198" s="2">
        <f>ROUND(G198*$B$2*(1-$B$3/100),2)</f>
        <v>213.72</v>
      </c>
      <c r="F198" t="inlineStr">
        <is>
          <t xml:space="preserve">Клеми пружинні</t>
        </is>
      </c>
      <c r="G198">
        <v>4.11</v>
      </c>
    </row>
    <row r="199">
      <c r="A199" t="inlineStr">
        <is>
          <t xml:space="preserve">1020174</t>
        </is>
      </c>
      <c r="B199" t="inlineStr">
        <is>
          <t xml:space="preserve">Клеми пружинні трирівневі</t>
        </is>
      </c>
      <c r="C199" t="inlineStr">
        <is>
          <t xml:space="preserve">Переріз, мм²: 2,5; Струм, А: 24</t>
        </is>
      </c>
      <c r="D199" t="inlineStr">
        <is>
          <t xml:space="preserve">шт</t>
        </is>
      </c>
      <c r="E199" s="2">
        <f>ROUND(G199*$B$2*(1-$B$3/100),2)</f>
        <v>304.72</v>
      </c>
      <c r="F199" t="inlineStr">
        <is>
          <t xml:space="preserve">Клеми пружинні</t>
        </is>
      </c>
      <c r="G199">
        <v>5.86</v>
      </c>
    </row>
    <row r="200">
      <c r="A200" t="inlineStr">
        <is>
          <t xml:space="preserve">1020201</t>
        </is>
      </c>
      <c r="B200" t="inlineStr">
        <is>
          <t xml:space="preserve">Клеми пружинні трирівневі</t>
        </is>
      </c>
      <c r="C200" t="inlineStr">
        <is>
          <t xml:space="preserve">Переріз, мм²: 4; Струм, А: 32</t>
        </is>
      </c>
      <c r="D200" t="inlineStr">
        <is>
          <t xml:space="preserve">шт</t>
        </is>
      </c>
      <c r="E200" s="2">
        <f>ROUND(G200*$B$2*(1-$B$3/100),2)</f>
        <v>301.6</v>
      </c>
      <c r="F200" t="inlineStr">
        <is>
          <t xml:space="preserve">Клеми пружинні</t>
        </is>
      </c>
      <c r="G200">
        <v>5.8</v>
      </c>
    </row>
    <row r="201">
      <c r="A201" t="inlineStr">
        <is>
          <t xml:space="preserve">1020306</t>
        </is>
      </c>
      <c r="B201" t="inlineStr">
        <is>
          <t xml:space="preserve">Міні-клеми пружинні на DIN-рейку 15×5,5</t>
        </is>
      </c>
      <c r="C201" t="inlineStr">
        <is>
          <t xml:space="preserve">Переріз, мм²: 2,5; Струм, А: 24; Напруга, В: 750; Виконання: сіра</t>
        </is>
      </c>
      <c r="D201" t="inlineStr">
        <is>
          <t xml:space="preserve">шт</t>
        </is>
      </c>
      <c r="E201" s="2">
        <f>ROUND(G201*$B$2*(1-$B$3/100),2)</f>
        <v>41.08</v>
      </c>
      <c r="F201" t="inlineStr">
        <is>
          <t xml:space="preserve">Клеми пружинні</t>
        </is>
      </c>
      <c r="G201">
        <v>0.79</v>
      </c>
    </row>
    <row r="202">
      <c r="A202" t="inlineStr">
        <is>
          <t xml:space="preserve">1020309</t>
        </is>
      </c>
      <c r="B202" t="inlineStr">
        <is>
          <t xml:space="preserve">Міні-клеми пружинні на DIN-рейку 15×5,5</t>
        </is>
      </c>
      <c r="C202" t="inlineStr">
        <is>
          <t xml:space="preserve">Переріз, мм²: 2,5; Струм, А: 24; Напруга, В: 750; Виконання: синя</t>
        </is>
      </c>
      <c r="D202" t="inlineStr">
        <is>
          <t xml:space="preserve">шт</t>
        </is>
      </c>
      <c r="E202" s="2">
        <f>ROUND(G202*$B$2*(1-$B$3/100),2)</f>
        <v>41.08</v>
      </c>
      <c r="F202" t="inlineStr">
        <is>
          <t xml:space="preserve">Клеми пружинні</t>
        </is>
      </c>
      <c r="G202">
        <v>0.79</v>
      </c>
    </row>
    <row r="203">
      <c r="A203" t="inlineStr">
        <is>
          <t xml:space="preserve">1020311</t>
        </is>
      </c>
      <c r="B203" t="inlineStr">
        <is>
          <t xml:space="preserve">Міні-клеми пружинні на DIN-рейку 15×5,5</t>
        </is>
      </c>
      <c r="C203" t="inlineStr">
        <is>
          <t xml:space="preserve">Переріз, мм²: 2,5; Струм, А: 24; Напруга, В: 750; Виконання: червона</t>
        </is>
      </c>
      <c r="D203" t="inlineStr">
        <is>
          <t xml:space="preserve">шт</t>
        </is>
      </c>
      <c r="E203" s="2">
        <f>ROUND(G203*$B$2*(1-$B$3/100),2)</f>
        <v>41.08</v>
      </c>
      <c r="F203" t="inlineStr">
        <is>
          <t xml:space="preserve">Клеми пружинні</t>
        </is>
      </c>
      <c r="G203">
        <v>0.79</v>
      </c>
    </row>
    <row r="204">
      <c r="A204" t="inlineStr">
        <is>
          <t xml:space="preserve">1020335</t>
        </is>
      </c>
      <c r="B204" t="inlineStr">
        <is>
          <t xml:space="preserve">Міні-клеми пружинні на DIN-рейку 15×5,5</t>
        </is>
      </c>
      <c r="C204" t="inlineStr">
        <is>
          <t xml:space="preserve">Переріз, мм²: 2,5; Струм, А: 24; Напруга, В: 750; Виконання: заземлення</t>
        </is>
      </c>
      <c r="D204" t="inlineStr">
        <is>
          <t xml:space="preserve">шт</t>
        </is>
      </c>
      <c r="E204" s="2">
        <f>ROUND(G204*$B$2*(1-$B$3/100),2)</f>
        <v>41.6</v>
      </c>
      <c r="F204" t="inlineStr">
        <is>
          <t xml:space="preserve">Клеми пружинні</t>
        </is>
      </c>
      <c r="G204">
        <v>0.8</v>
      </c>
    </row>
    <row r="205">
      <c r="A205" t="inlineStr">
        <is>
          <t xml:space="preserve">1060101</t>
        </is>
      </c>
      <c r="B205" t="inlineStr">
        <is>
          <t xml:space="preserve">Перемички для пружинних клем OPK</t>
        </is>
      </c>
      <c r="C205" t="inlineStr">
        <is>
          <t xml:space="preserve">Переріз, мм²: 1,5; Полюсів: 2</t>
        </is>
      </c>
      <c r="D205" t="inlineStr">
        <is>
          <t xml:space="preserve">шт</t>
        </is>
      </c>
      <c r="E205" s="2">
        <f>ROUND(G205*$B$2*(1-$B$3/100),2)</f>
        <v>19.76</v>
      </c>
      <c r="F205" t="inlineStr">
        <is>
          <t xml:space="preserve">Клеми пружинні</t>
        </is>
      </c>
      <c r="G205">
        <v>0.38</v>
      </c>
    </row>
    <row r="206">
      <c r="A206" t="inlineStr">
        <is>
          <t xml:space="preserve">1060102</t>
        </is>
      </c>
      <c r="B206" t="inlineStr">
        <is>
          <t xml:space="preserve">Перемички для пружинних клем OPK</t>
        </is>
      </c>
      <c r="C206" t="inlineStr">
        <is>
          <t xml:space="preserve">Переріз, мм²: 1,5; Полюсів: 3</t>
        </is>
      </c>
      <c r="D206" t="inlineStr">
        <is>
          <t xml:space="preserve">шт</t>
        </is>
      </c>
      <c r="E206" s="2">
        <f>ROUND(G206*$B$2*(1-$B$3/100),2)</f>
        <v>26.52</v>
      </c>
      <c r="F206" t="inlineStr">
        <is>
          <t xml:space="preserve">Клеми пружинні</t>
        </is>
      </c>
      <c r="G206">
        <v>0.51</v>
      </c>
    </row>
    <row r="207">
      <c r="A207" t="inlineStr">
        <is>
          <t xml:space="preserve">1060103</t>
        </is>
      </c>
      <c r="B207" t="inlineStr">
        <is>
          <t xml:space="preserve">Перемички для пружинних клем OPK</t>
        </is>
      </c>
      <c r="C207" t="inlineStr">
        <is>
          <t xml:space="preserve">Переріз, мм²: 1,5; Полюсів: 4</t>
        </is>
      </c>
      <c r="D207" t="inlineStr">
        <is>
          <t xml:space="preserve">шт</t>
        </is>
      </c>
      <c r="E207" s="2">
        <f>ROUND(G207*$B$2*(1-$B$3/100),2)</f>
        <v>32.76</v>
      </c>
      <c r="F207" t="inlineStr">
        <is>
          <t xml:space="preserve">Клеми пружинні</t>
        </is>
      </c>
      <c r="G207">
        <v>0.63</v>
      </c>
    </row>
    <row r="208">
      <c r="A208" t="inlineStr">
        <is>
          <t xml:space="preserve">1060104</t>
        </is>
      </c>
      <c r="B208" t="inlineStr">
        <is>
          <t xml:space="preserve">Перемички для пружинних клем OPK</t>
        </is>
      </c>
      <c r="C208" t="inlineStr">
        <is>
          <t xml:space="preserve">Переріз, мм²: 1,5; Полюсів: 10</t>
        </is>
      </c>
      <c r="D208" t="inlineStr">
        <is>
          <t xml:space="preserve">шт</t>
        </is>
      </c>
      <c r="E208" s="2">
        <f>ROUND(G208*$B$2*(1-$B$3/100),2)</f>
        <v>105.04</v>
      </c>
      <c r="F208" t="inlineStr">
        <is>
          <t xml:space="preserve">Клеми пружинні</t>
        </is>
      </c>
      <c r="G208">
        <v>2.02</v>
      </c>
    </row>
    <row r="209">
      <c r="A209" t="inlineStr">
        <is>
          <t xml:space="preserve">1060105</t>
        </is>
      </c>
      <c r="B209" t="inlineStr">
        <is>
          <t xml:space="preserve">Перемички для пружинних клем OPK</t>
        </is>
      </c>
      <c r="C209" t="inlineStr">
        <is>
          <t xml:space="preserve">Переріз, мм²: 1,5; Полюсів: 20</t>
        </is>
      </c>
      <c r="D209" t="inlineStr">
        <is>
          <t xml:space="preserve">шт</t>
        </is>
      </c>
      <c r="E209" s="2">
        <f>ROUND(G209*$B$2*(1-$B$3/100),2)</f>
        <v>139.88</v>
      </c>
      <c r="F209" t="inlineStr">
        <is>
          <t xml:space="preserve">Клеми пружинні</t>
        </is>
      </c>
      <c r="G209">
        <v>2.69</v>
      </c>
    </row>
    <row r="210">
      <c r="A210" t="inlineStr">
        <is>
          <t xml:space="preserve">1060106</t>
        </is>
      </c>
      <c r="B210" t="inlineStr">
        <is>
          <t xml:space="preserve">Перемички для пружинних клем OPK</t>
        </is>
      </c>
      <c r="C210" t="inlineStr">
        <is>
          <t xml:space="preserve">Переріз, мм²: 2,5; Полюсів: 2</t>
        </is>
      </c>
      <c r="D210" t="inlineStr">
        <is>
          <t xml:space="preserve">шт</t>
        </is>
      </c>
      <c r="E210" s="2">
        <f>ROUND(G210*$B$2*(1-$B$3/100),2)</f>
        <v>25.48</v>
      </c>
      <c r="F210" t="inlineStr">
        <is>
          <t xml:space="preserve">Клеми пружинні</t>
        </is>
      </c>
      <c r="G210">
        <v>0.49</v>
      </c>
    </row>
    <row r="211">
      <c r="A211" t="inlineStr">
        <is>
          <t xml:space="preserve">1060107</t>
        </is>
      </c>
      <c r="B211" t="inlineStr">
        <is>
          <t xml:space="preserve">Перемички для пружинних клем OPK</t>
        </is>
      </c>
      <c r="C211" t="inlineStr">
        <is>
          <t xml:space="preserve">Переріз, мм²: 2,5; Полюсів: 3</t>
        </is>
      </c>
      <c r="D211" t="inlineStr">
        <is>
          <t xml:space="preserve">шт</t>
        </is>
      </c>
      <c r="E211" s="2">
        <f>ROUND(G211*$B$2*(1-$B$3/100),2)</f>
        <v>40.04</v>
      </c>
      <c r="F211" t="inlineStr">
        <is>
          <t xml:space="preserve">Клеми пружинні</t>
        </is>
      </c>
      <c r="G211">
        <v>0.77</v>
      </c>
    </row>
    <row r="212">
      <c r="A212" t="inlineStr">
        <is>
          <t xml:space="preserve">1060108</t>
        </is>
      </c>
      <c r="B212" t="inlineStr">
        <is>
          <t xml:space="preserve">Перемички для пружинних клем OPK</t>
        </is>
      </c>
      <c r="C212" t="inlineStr">
        <is>
          <t xml:space="preserve">Переріз, мм²: 2,5; Полюсів: 4</t>
        </is>
      </c>
      <c r="D212" t="inlineStr">
        <is>
          <t xml:space="preserve">шт</t>
        </is>
      </c>
      <c r="E212" s="2">
        <f>ROUND(G212*$B$2*(1-$B$3/100),2)</f>
        <v>53.56</v>
      </c>
      <c r="F212" t="inlineStr">
        <is>
          <t xml:space="preserve">Клеми пружинні</t>
        </is>
      </c>
      <c r="G212">
        <v>1.03</v>
      </c>
    </row>
    <row r="213">
      <c r="A213" t="inlineStr">
        <is>
          <t xml:space="preserve">1060109</t>
        </is>
      </c>
      <c r="B213" t="inlineStr">
        <is>
          <t xml:space="preserve">Перемички для пружинних клем OPK</t>
        </is>
      </c>
      <c r="C213" t="inlineStr">
        <is>
          <t xml:space="preserve">Переріз, мм²: 2,5; Полюсів: 10</t>
        </is>
      </c>
      <c r="D213" t="inlineStr">
        <is>
          <t xml:space="preserve">шт</t>
        </is>
      </c>
      <c r="E213" s="2">
        <f>ROUND(G213*$B$2*(1-$B$3/100),2)</f>
        <v>129.48</v>
      </c>
      <c r="F213" t="inlineStr">
        <is>
          <t xml:space="preserve">Клеми пружинні</t>
        </is>
      </c>
      <c r="G213">
        <v>2.49</v>
      </c>
    </row>
    <row r="214">
      <c r="A214" t="inlineStr">
        <is>
          <t xml:space="preserve">1060110</t>
        </is>
      </c>
      <c r="B214" t="inlineStr">
        <is>
          <t xml:space="preserve">Перемички для пружинних клем OPK</t>
        </is>
      </c>
      <c r="C214" t="inlineStr">
        <is>
          <t xml:space="preserve">Переріз, мм²: 2,5; Полюсів: 20</t>
        </is>
      </c>
      <c r="D214" t="inlineStr">
        <is>
          <t xml:space="preserve">шт</t>
        </is>
      </c>
      <c r="E214" s="2">
        <f>ROUND(G214*$B$2*(1-$B$3/100),2)</f>
        <v>220.48</v>
      </c>
      <c r="F214" t="inlineStr">
        <is>
          <t xml:space="preserve">Клеми пружинні</t>
        </is>
      </c>
      <c r="G214">
        <v>4.24</v>
      </c>
    </row>
    <row r="215">
      <c r="A215" t="inlineStr">
        <is>
          <t xml:space="preserve">1060111</t>
        </is>
      </c>
      <c r="B215" t="inlineStr">
        <is>
          <t xml:space="preserve">Перемички для пружинних клем OPK</t>
        </is>
      </c>
      <c r="C215" t="inlineStr">
        <is>
          <t xml:space="preserve">Переріз, мм²: 4; Полюсів: 2</t>
        </is>
      </c>
      <c r="D215" t="inlineStr">
        <is>
          <t xml:space="preserve">шт</t>
        </is>
      </c>
      <c r="E215" s="2">
        <f>ROUND(G215*$B$2*(1-$B$3/100),2)</f>
        <v>27.56</v>
      </c>
      <c r="F215" t="inlineStr">
        <is>
          <t xml:space="preserve">Клеми пружинні</t>
        </is>
      </c>
      <c r="G215">
        <v>0.53</v>
      </c>
    </row>
    <row r="216">
      <c r="A216" t="inlineStr">
        <is>
          <t xml:space="preserve">1060112</t>
        </is>
      </c>
      <c r="B216" t="inlineStr">
        <is>
          <t xml:space="preserve">Перемички для пружинних клем OPK</t>
        </is>
      </c>
      <c r="C216" t="inlineStr">
        <is>
          <t xml:space="preserve">Переріз, мм²: 4; Полюсів: 3</t>
        </is>
      </c>
      <c r="D216" t="inlineStr">
        <is>
          <t xml:space="preserve">шт</t>
        </is>
      </c>
      <c r="E216" s="2">
        <f>ROUND(G216*$B$2*(1-$B$3/100),2)</f>
        <v>44.2</v>
      </c>
      <c r="F216" t="inlineStr">
        <is>
          <t xml:space="preserve">Клеми пружинні</t>
        </is>
      </c>
      <c r="G216">
        <v>0.85</v>
      </c>
    </row>
    <row r="217">
      <c r="A217" t="inlineStr">
        <is>
          <t xml:space="preserve">1060113</t>
        </is>
      </c>
      <c r="B217" t="inlineStr">
        <is>
          <t xml:space="preserve">Перемички для пружинних клем OPK</t>
        </is>
      </c>
      <c r="C217" t="inlineStr">
        <is>
          <t xml:space="preserve">Переріз, мм²: 4; Полюсів: 4</t>
        </is>
      </c>
      <c r="D217" t="inlineStr">
        <is>
          <t xml:space="preserve">шт</t>
        </is>
      </c>
      <c r="E217" s="2">
        <f>ROUND(G217*$B$2*(1-$B$3/100),2)</f>
        <v>60.84</v>
      </c>
      <c r="F217" t="inlineStr">
        <is>
          <t xml:space="preserve">Клеми пружинні</t>
        </is>
      </c>
      <c r="G217">
        <v>1.17</v>
      </c>
    </row>
    <row r="218">
      <c r="A218" t="inlineStr">
        <is>
          <t xml:space="preserve">1060114</t>
        </is>
      </c>
      <c r="B218" t="inlineStr">
        <is>
          <t xml:space="preserve">Перемички для пружинних клем OPK</t>
        </is>
      </c>
      <c r="C218" t="inlineStr">
        <is>
          <t xml:space="preserve">Переріз, мм²: 4; Полюсів: 10</t>
        </is>
      </c>
      <c r="D218" t="inlineStr">
        <is>
          <t xml:space="preserve">шт</t>
        </is>
      </c>
      <c r="E218" s="2">
        <f>ROUND(G218*$B$2*(1-$B$3/100),2)</f>
        <v>136.24</v>
      </c>
      <c r="F218" t="inlineStr">
        <is>
          <t xml:space="preserve">Клеми пружинні</t>
        </is>
      </c>
      <c r="G218">
        <v>2.62</v>
      </c>
    </row>
    <row r="219">
      <c r="A219" t="inlineStr">
        <is>
          <t xml:space="preserve">1060115</t>
        </is>
      </c>
      <c r="B219" t="inlineStr">
        <is>
          <t xml:space="preserve">Перемички для пружинних клем OPK</t>
        </is>
      </c>
      <c r="C219" t="inlineStr">
        <is>
          <t xml:space="preserve">Переріз, мм²: 4; Полюсів: 20</t>
        </is>
      </c>
      <c r="D219" t="inlineStr">
        <is>
          <t xml:space="preserve">шт</t>
        </is>
      </c>
      <c r="E219" s="2">
        <f>ROUND(G219*$B$2*(1-$B$3/100),2)</f>
        <v>288.08</v>
      </c>
      <c r="F219" t="inlineStr">
        <is>
          <t xml:space="preserve">Клеми пружинні</t>
        </is>
      </c>
      <c r="G219">
        <v>5.54</v>
      </c>
    </row>
    <row r="220">
      <c r="A220" t="inlineStr">
        <is>
          <t xml:space="preserve">1060126</t>
        </is>
      </c>
      <c r="B220" t="inlineStr">
        <is>
          <t xml:space="preserve">Перемички для пружинних клем OPK</t>
        </is>
      </c>
      <c r="C220" t="inlineStr">
        <is>
          <t xml:space="preserve">Переріз, мм²: 6; Полюсів: 2</t>
        </is>
      </c>
      <c r="D220" t="inlineStr">
        <is>
          <t xml:space="preserve">шт</t>
        </is>
      </c>
      <c r="E220" s="2">
        <f>ROUND(G220*$B$2*(1-$B$3/100),2)</f>
        <v>31.72</v>
      </c>
      <c r="F220" t="inlineStr">
        <is>
          <t xml:space="preserve">Клеми пружинні</t>
        </is>
      </c>
      <c r="G220">
        <v>0.61</v>
      </c>
    </row>
    <row r="221">
      <c r="A221" t="inlineStr">
        <is>
          <t xml:space="preserve">1060127</t>
        </is>
      </c>
      <c r="B221" t="inlineStr">
        <is>
          <t xml:space="preserve">Перемички для пружинних клем OPK</t>
        </is>
      </c>
      <c r="C221" t="inlineStr">
        <is>
          <t xml:space="preserve">Переріз, мм²: 6; Полюсів: 3</t>
        </is>
      </c>
      <c r="D221" t="inlineStr">
        <is>
          <t xml:space="preserve">шт</t>
        </is>
      </c>
      <c r="E221" s="2">
        <f>ROUND(G221*$B$2*(1-$B$3/100),2)</f>
        <v>47.84</v>
      </c>
      <c r="F221" t="inlineStr">
        <is>
          <t xml:space="preserve">Клеми пружинні</t>
        </is>
      </c>
      <c r="G221">
        <v>0.92</v>
      </c>
    </row>
    <row r="222">
      <c r="A222" t="inlineStr">
        <is>
          <t xml:space="preserve">1060128</t>
        </is>
      </c>
      <c r="B222" t="inlineStr">
        <is>
          <t xml:space="preserve">Перемички для пружинних клем OPK</t>
        </is>
      </c>
      <c r="C222" t="inlineStr">
        <is>
          <t xml:space="preserve">Переріз, мм²: 6; Полюсів: 4</t>
        </is>
      </c>
      <c r="D222" t="inlineStr">
        <is>
          <t xml:space="preserve">шт</t>
        </is>
      </c>
      <c r="E222" s="2">
        <f>ROUND(G222*$B$2*(1-$B$3/100),2)</f>
        <v>54.6</v>
      </c>
      <c r="F222" t="inlineStr">
        <is>
          <t xml:space="preserve">Клеми пружинні</t>
        </is>
      </c>
      <c r="G222">
        <v>1.05</v>
      </c>
    </row>
    <row r="223">
      <c r="A223" t="inlineStr">
        <is>
          <t xml:space="preserve">1060129</t>
        </is>
      </c>
      <c r="B223" t="inlineStr">
        <is>
          <t xml:space="preserve">Перемички для пружинних клем OPK</t>
        </is>
      </c>
      <c r="C223" t="inlineStr">
        <is>
          <t xml:space="preserve">Переріз, мм²: 6; Полюсів: 10</t>
        </is>
      </c>
      <c r="D223" t="inlineStr">
        <is>
          <t xml:space="preserve">шт</t>
        </is>
      </c>
      <c r="E223" s="2">
        <f>ROUND(G223*$B$2*(1-$B$3/100),2)</f>
        <v>162.24</v>
      </c>
      <c r="F223" t="inlineStr">
        <is>
          <t xml:space="preserve">Клеми пружинні</t>
        </is>
      </c>
      <c r="G223">
        <v>3.12</v>
      </c>
    </row>
    <row r="224">
      <c r="A224" t="inlineStr">
        <is>
          <t xml:space="preserve">1060130</t>
        </is>
      </c>
      <c r="B224" t="inlineStr">
        <is>
          <t xml:space="preserve">Перемички для пружинних клем OPK</t>
        </is>
      </c>
      <c r="C224" t="inlineStr">
        <is>
          <t xml:space="preserve">Переріз, мм²: 6; Полюсів: 20</t>
        </is>
      </c>
      <c r="D224" t="inlineStr">
        <is>
          <t xml:space="preserve">шт</t>
        </is>
      </c>
      <c r="E224" s="2">
        <f>ROUND(G224*$B$2*(1-$B$3/100),2)</f>
        <v>190.32</v>
      </c>
      <c r="F224" t="inlineStr">
        <is>
          <t xml:space="preserve">Клеми пружинні</t>
        </is>
      </c>
      <c r="G224">
        <v>3.66</v>
      </c>
    </row>
    <row r="225">
      <c r="A225" t="inlineStr">
        <is>
          <t xml:space="preserve">1060131</t>
        </is>
      </c>
      <c r="B225" t="inlineStr">
        <is>
          <t xml:space="preserve">Перемички для пружинних клем OPK</t>
        </is>
      </c>
      <c r="C225" t="inlineStr">
        <is>
          <t xml:space="preserve">Переріз, мм²: 10; Полюсів: 2</t>
        </is>
      </c>
      <c r="D225" t="inlineStr">
        <is>
          <t xml:space="preserve">шт</t>
        </is>
      </c>
      <c r="E225" s="2">
        <f>ROUND(G225*$B$2*(1-$B$3/100),2)</f>
        <v>30.16</v>
      </c>
      <c r="F225" t="inlineStr">
        <is>
          <t xml:space="preserve">Клеми пружинні</t>
        </is>
      </c>
      <c r="G225">
        <v>0.58</v>
      </c>
    </row>
    <row r="226">
      <c r="A226" t="inlineStr">
        <is>
          <t xml:space="preserve">1060132</t>
        </is>
      </c>
      <c r="B226" t="inlineStr">
        <is>
          <t xml:space="preserve">Перемички для пружинних клем OPK</t>
        </is>
      </c>
      <c r="C226" t="inlineStr">
        <is>
          <t xml:space="preserve">Переріз, мм²: 10; Полюсів: 3</t>
        </is>
      </c>
      <c r="D226" t="inlineStr">
        <is>
          <t xml:space="preserve">шт</t>
        </is>
      </c>
      <c r="E226" s="2">
        <f>ROUND(G226*$B$2*(1-$B$3/100),2)</f>
        <v>40.04</v>
      </c>
      <c r="F226" t="inlineStr">
        <is>
          <t xml:space="preserve">Клеми пружинні</t>
        </is>
      </c>
      <c r="G226">
        <v>0.77</v>
      </c>
    </row>
    <row r="227">
      <c r="A227" t="inlineStr">
        <is>
          <t xml:space="preserve">1060133</t>
        </is>
      </c>
      <c r="B227" t="inlineStr">
        <is>
          <t xml:space="preserve">Перемички для пружинних клем OPK</t>
        </is>
      </c>
      <c r="C227" t="inlineStr">
        <is>
          <t xml:space="preserve">Переріз, мм²: 10; Полюсів: 4</t>
        </is>
      </c>
      <c r="D227" t="inlineStr">
        <is>
          <t xml:space="preserve">шт</t>
        </is>
      </c>
      <c r="E227" s="2">
        <f>ROUND(G227*$B$2*(1-$B$3/100),2)</f>
        <v>50.44</v>
      </c>
      <c r="F227" t="inlineStr">
        <is>
          <t xml:space="preserve">Клеми пружинні</t>
        </is>
      </c>
      <c r="G227">
        <v>0.97</v>
      </c>
    </row>
    <row r="228">
      <c r="A228" t="inlineStr">
        <is>
          <t xml:space="preserve">1060134</t>
        </is>
      </c>
      <c r="B228" t="inlineStr">
        <is>
          <t xml:space="preserve">Перемички для пружинних клем OPK</t>
        </is>
      </c>
      <c r="C228" t="inlineStr">
        <is>
          <t xml:space="preserve">Переріз, мм²: 10; Полюсів: 10</t>
        </is>
      </c>
      <c r="D228" t="inlineStr">
        <is>
          <t xml:space="preserve">шт</t>
        </is>
      </c>
      <c r="E228" s="2">
        <f>ROUND(G228*$B$2*(1-$B$3/100),2)</f>
        <v>109.72</v>
      </c>
      <c r="F228" t="inlineStr">
        <is>
          <t xml:space="preserve">Клеми пружинні</t>
        </is>
      </c>
      <c r="G228">
        <v>2.11</v>
      </c>
    </row>
    <row r="229">
      <c r="A229" t="inlineStr">
        <is>
          <t xml:space="preserve">1060135</t>
        </is>
      </c>
      <c r="B229" t="inlineStr">
        <is>
          <t xml:space="preserve">Перемички для пружинних клем OPK</t>
        </is>
      </c>
      <c r="C229" t="inlineStr">
        <is>
          <t xml:space="preserve">Переріз, мм²: 10; Полюсів: 20</t>
        </is>
      </c>
      <c r="D229" t="inlineStr">
        <is>
          <t xml:space="preserve">шт</t>
        </is>
      </c>
      <c r="E229" s="2">
        <f>ROUND(G229*$B$2*(1-$B$3/100),2)</f>
        <v>211.64</v>
      </c>
      <c r="F229" t="inlineStr">
        <is>
          <t xml:space="preserve">Клеми пружинні</t>
        </is>
      </c>
      <c r="G229">
        <v>4.07</v>
      </c>
    </row>
    <row r="230">
      <c r="A230" t="inlineStr">
        <is>
          <t xml:space="preserve">1060200</t>
        </is>
      </c>
      <c r="B230" t="inlineStr">
        <is>
          <t xml:space="preserve">Маркування для клем</t>
        </is>
      </c>
      <c r="C230" t="inlineStr">
        <is>
          <t xml:space="preserve">Маркування 5х5 мм без надпису (1пак=50 шт)</t>
        </is>
      </c>
      <c r="D230" t="inlineStr">
        <is>
          <t xml:space="preserve">шт</t>
        </is>
      </c>
      <c r="E230" s="2">
        <f>ROUND(G230*$B$2*(1-$B$3/100),2)</f>
        <v>57.2</v>
      </c>
      <c r="F230" t="inlineStr">
        <is>
          <t xml:space="preserve">Клеми пружинні</t>
        </is>
      </c>
      <c r="G230">
        <v>1.1</v>
      </c>
    </row>
    <row r="231">
      <c r="A231" t="inlineStr">
        <is>
          <t xml:space="preserve">1060201</t>
        </is>
      </c>
      <c r="B231" t="inlineStr">
        <is>
          <t xml:space="preserve">Маркування для клем</t>
        </is>
      </c>
      <c r="C231" t="inlineStr">
        <is>
          <t xml:space="preserve">Маркування 5х5 мм з надписом (1пак=50 шт)</t>
        </is>
      </c>
      <c r="D231" t="inlineStr">
        <is>
          <t xml:space="preserve">шт</t>
        </is>
      </c>
      <c r="E231" s="2">
        <f>ROUND(G231*$B$2*(1-$B$3/100),2)</f>
        <v>67.6</v>
      </c>
      <c r="F231" t="inlineStr">
        <is>
          <t xml:space="preserve">Клеми пружинні</t>
        </is>
      </c>
      <c r="G231">
        <v>1.3</v>
      </c>
    </row>
    <row r="232">
      <c r="A232" t="inlineStr">
        <is>
          <t xml:space="preserve">1060298</t>
        </is>
      </c>
      <c r="B232" t="inlineStr">
        <is>
          <t xml:space="preserve">Маркування для клем</t>
        </is>
      </c>
      <c r="C232" t="inlineStr">
        <is>
          <t xml:space="preserve">Маркування 4,8х10 мм без надпису 1,5 мм (1пак=30 шт)</t>
        </is>
      </c>
      <c r="D232" t="inlineStr">
        <is>
          <t xml:space="preserve">шт</t>
        </is>
      </c>
      <c r="E232" s="2">
        <f>ROUND(G232*$B$2*(1-$B$3/100),2)</f>
        <v>37.44</v>
      </c>
      <c r="F232" t="inlineStr">
        <is>
          <t xml:space="preserve">Клеми пружинні</t>
        </is>
      </c>
      <c r="G232">
        <v>0.72</v>
      </c>
    </row>
    <row r="233">
      <c r="A233" t="inlineStr">
        <is>
          <t xml:space="preserve">1060365</t>
        </is>
      </c>
      <c r="B233" t="inlineStr">
        <is>
          <t xml:space="preserve">Маркування для клем</t>
        </is>
      </c>
      <c r="C233" t="inlineStr">
        <is>
          <t xml:space="preserve">Маркування 5,5х10 мм без надпису 2,5 мм (1пак=30 шт)</t>
        </is>
      </c>
      <c r="D233" t="inlineStr">
        <is>
          <t xml:space="preserve">шт</t>
        </is>
      </c>
      <c r="E233" s="2">
        <f>ROUND(G233*$B$2*(1-$B$3/100),2)</f>
        <v>37.44</v>
      </c>
      <c r="F233" t="inlineStr">
        <is>
          <t xml:space="preserve">Клеми пружинні</t>
        </is>
      </c>
      <c r="G233">
        <v>0.72</v>
      </c>
    </row>
    <row r="234">
      <c r="A234" t="inlineStr">
        <is>
          <t xml:space="preserve">1060432</t>
        </is>
      </c>
      <c r="B234" t="inlineStr">
        <is>
          <t xml:space="preserve">Маркування для клем</t>
        </is>
      </c>
      <c r="C234" t="inlineStr">
        <is>
          <t xml:space="preserve">Маркування 6,2х10 мм без надпису 4-120 мм (1пак=30 шт)</t>
        </is>
      </c>
      <c r="D234" t="inlineStr">
        <is>
          <t xml:space="preserve">шт</t>
        </is>
      </c>
      <c r="E234" s="2">
        <f>ROUND(G234*$B$2*(1-$B$3/100),2)</f>
        <v>37.44</v>
      </c>
      <c r="F234" t="inlineStr">
        <is>
          <t xml:space="preserve">Клеми пружинні</t>
        </is>
      </c>
      <c r="G234">
        <v>0.72</v>
      </c>
    </row>
    <row r="235">
      <c r="A235" t="inlineStr">
        <is>
          <t xml:space="preserve">1060192</t>
        </is>
      </c>
      <c r="B235" t="inlineStr">
        <is>
          <t xml:space="preserve">Маркування для клем</t>
        </is>
      </c>
      <c r="C235" t="inlineStr">
        <is>
          <t xml:space="preserve">Маркування 6х10 мм з надписом (1пак=18 шт)</t>
        </is>
      </c>
      <c r="D235" t="inlineStr">
        <is>
          <t xml:space="preserve">шт</t>
        </is>
      </c>
      <c r="E235" s="2">
        <f>ROUND(G235*$B$2*(1-$B$3/100),2)</f>
        <v>38.48</v>
      </c>
      <c r="F235" t="inlineStr">
        <is>
          <t xml:space="preserve">Клеми пружинні</t>
        </is>
      </c>
      <c r="G235">
        <v>0.74</v>
      </c>
    </row>
    <row r="236">
      <c r="A236" t="inlineStr">
        <is>
          <t xml:space="preserve">1060194</t>
        </is>
      </c>
      <c r="B236" t="inlineStr">
        <is>
          <t xml:space="preserve">Маркування для клем</t>
        </is>
      </c>
      <c r="C236" t="inlineStr">
        <is>
          <t xml:space="preserve">Маркування 6х10 мм з надписом (1пак=18 шт)</t>
        </is>
      </c>
      <c r="D236" t="inlineStr">
        <is>
          <t xml:space="preserve">шт</t>
        </is>
      </c>
      <c r="E236" s="2">
        <f>ROUND(G236*$B$2*(1-$B$3/100),2)</f>
        <v>26</v>
      </c>
      <c r="F236" t="inlineStr">
        <is>
          <t xml:space="preserve">Клеми пружинні</t>
        </is>
      </c>
      <c r="G236">
        <v>0.5</v>
      </c>
    </row>
    <row r="237">
      <c r="A237" t="inlineStr">
        <is>
          <t xml:space="preserve">1060053</t>
        </is>
      </c>
      <c r="B237" t="inlineStr">
        <is>
          <t xml:space="preserve">Відокремлювальні пластини</t>
        </is>
      </c>
      <c r="C237" t="inlineStr">
        <is>
          <t xml:space="preserve">колір сірий 63х41 мм</t>
        </is>
      </c>
      <c r="D237" t="inlineStr">
        <is>
          <t xml:space="preserve">шт</t>
        </is>
      </c>
      <c r="E237" s="2">
        <f>ROUND(G237*$B$2*(1-$B$3/100),2)</f>
        <v>19.24</v>
      </c>
      <c r="F237" t="inlineStr">
        <is>
          <t xml:space="preserve">Клеми пружинні</t>
        </is>
      </c>
      <c r="G237">
        <v>0.37</v>
      </c>
    </row>
    <row r="238">
      <c r="A238" t="inlineStr">
        <is>
          <t xml:space="preserve">1060054</t>
        </is>
      </c>
      <c r="B238" t="inlineStr">
        <is>
          <t xml:space="preserve">Відокремлювальні пластини</t>
        </is>
      </c>
      <c r="C238" t="inlineStr">
        <is>
          <t xml:space="preserve">колір червоний 63х41 мм</t>
        </is>
      </c>
      <c r="D238" t="inlineStr">
        <is>
          <t xml:space="preserve">шт</t>
        </is>
      </c>
      <c r="E238" s="2">
        <f>ROUND(G238*$B$2*(1-$B$3/100),2)</f>
        <v>19.24</v>
      </c>
      <c r="F238" t="inlineStr">
        <is>
          <t xml:space="preserve">Клеми пружинні</t>
        </is>
      </c>
      <c r="G238">
        <v>0.37</v>
      </c>
    </row>
    <row r="239">
      <c r="A239" t="inlineStr">
        <is>
          <t xml:space="preserve">1070001</t>
        </is>
      </c>
      <c r="B239" t="inlineStr">
        <is>
          <t xml:space="preserve">Клемні колодки керамічні</t>
        </is>
      </c>
      <c r="C239" t="inlineStr">
        <is>
          <t xml:space="preserve">Переріз, мм²: 0,75-1,5; Полюсів: 2; Робоча температура, °C: 1000; Штук в упаковці: 150</t>
        </is>
      </c>
      <c r="D239" t="inlineStr">
        <is>
          <t xml:space="preserve">шт</t>
        </is>
      </c>
      <c r="E239" s="2">
        <f>ROUND(G239*$B$2*(1-$B$3/100),2)</f>
        <v>36.92</v>
      </c>
      <c r="F239" t="inlineStr">
        <is>
          <t xml:space="preserve">Клемні колодки і роз’єми</t>
        </is>
      </c>
      <c r="G239">
        <v>0.71</v>
      </c>
    </row>
    <row r="240">
      <c r="A240" t="inlineStr">
        <is>
          <t xml:space="preserve">1070002</t>
        </is>
      </c>
      <c r="B240" t="inlineStr">
        <is>
          <t xml:space="preserve">Клемні колодки керамічні</t>
        </is>
      </c>
      <c r="C240" t="inlineStr">
        <is>
          <t xml:space="preserve">Переріз, мм²: 2,5-4; Полюсів: 2; Робоча температура, °C: 1000; Штук в упаковці: 150</t>
        </is>
      </c>
      <c r="D240" t="inlineStr">
        <is>
          <t xml:space="preserve">шт</t>
        </is>
      </c>
      <c r="E240" s="2">
        <f>ROUND(G240*$B$2*(1-$B$3/100),2)</f>
        <v>45.24</v>
      </c>
      <c r="F240" t="inlineStr">
        <is>
          <t xml:space="preserve">Клемні колодки і роз’єми</t>
        </is>
      </c>
      <c r="G240">
        <v>0.87</v>
      </c>
    </row>
    <row r="241">
      <c r="A241" t="inlineStr">
        <is>
          <t xml:space="preserve">1070003</t>
        </is>
      </c>
      <c r="B241" t="inlineStr">
        <is>
          <t xml:space="preserve">Клемні колодки керамічні</t>
        </is>
      </c>
      <c r="C241" t="inlineStr">
        <is>
          <t xml:space="preserve">Переріз, мм²: 2,5-4; Полюсів: 3; Робоча температура, °C: 1000; Штук в упаковці: 100</t>
        </is>
      </c>
      <c r="D241" t="inlineStr">
        <is>
          <t xml:space="preserve">шт</t>
        </is>
      </c>
      <c r="E241" s="2">
        <f>ROUND(G241*$B$2*(1-$B$3/100),2)</f>
        <v>58.24</v>
      </c>
      <c r="F241" t="inlineStr">
        <is>
          <t xml:space="preserve">Клемні колодки і роз’єми</t>
        </is>
      </c>
      <c r="G241">
        <v>1.12</v>
      </c>
    </row>
    <row r="242">
      <c r="A242" t="inlineStr">
        <is>
          <t xml:space="preserve">1070004</t>
        </is>
      </c>
      <c r="B242" t="inlineStr">
        <is>
          <t xml:space="preserve">Клемні колодки керамічні</t>
        </is>
      </c>
      <c r="C242" t="inlineStr">
        <is>
          <t xml:space="preserve">Переріз, мм²: 4-6; Полюсів: 2; Робоча температура, °C: 1000; Штук в упаковці: 100</t>
        </is>
      </c>
      <c r="D242" t="inlineStr">
        <is>
          <t xml:space="preserve">шт</t>
        </is>
      </c>
      <c r="E242" s="2">
        <f>ROUND(G242*$B$2*(1-$B$3/100),2)</f>
        <v>48.36</v>
      </c>
      <c r="F242" t="inlineStr">
        <is>
          <t xml:space="preserve">Клемні колодки і роз’єми</t>
        </is>
      </c>
      <c r="G242">
        <v>0.93</v>
      </c>
    </row>
    <row r="243">
      <c r="A243" t="inlineStr">
        <is>
          <t xml:space="preserve">1070005</t>
        </is>
      </c>
      <c r="B243" t="inlineStr">
        <is>
          <t xml:space="preserve">Клемні колодки керамічні</t>
        </is>
      </c>
      <c r="C243" t="inlineStr">
        <is>
          <t xml:space="preserve">Переріз, мм²: 4-6; Полюсів: 3; Робоча температура, °C: 1000; Штук в упаковці: 50</t>
        </is>
      </c>
      <c r="D243" t="inlineStr">
        <is>
          <t xml:space="preserve">шт</t>
        </is>
      </c>
      <c r="E243" s="2">
        <f>ROUND(G243*$B$2*(1-$B$3/100),2)</f>
        <v>69.68</v>
      </c>
      <c r="F243" t="inlineStr">
        <is>
          <t xml:space="preserve">Клемні колодки і роз’єми</t>
        </is>
      </c>
      <c r="G243">
        <v>1.34</v>
      </c>
    </row>
    <row r="244">
      <c r="A244" t="inlineStr">
        <is>
          <t xml:space="preserve">1070006</t>
        </is>
      </c>
      <c r="B244" t="inlineStr">
        <is>
          <t xml:space="preserve">Клемні колодки керамічні</t>
        </is>
      </c>
      <c r="C244" t="inlineStr">
        <is>
          <t xml:space="preserve">Переріз, мм²: 6-10; Полюсів: 2; Робоча температура, °C: 1000; Штук в упаковці: 50</t>
        </is>
      </c>
      <c r="D244" t="inlineStr">
        <is>
          <t xml:space="preserve">шт</t>
        </is>
      </c>
      <c r="E244" s="2">
        <f>ROUND(G244*$B$2*(1-$B$3/100),2)</f>
        <v>85.8</v>
      </c>
      <c r="F244" t="inlineStr">
        <is>
          <t xml:space="preserve">Клемні колодки і роз’єми</t>
        </is>
      </c>
      <c r="G244">
        <v>1.65</v>
      </c>
    </row>
    <row r="245">
      <c r="A245" t="inlineStr">
        <is>
          <t xml:space="preserve">1070007</t>
        </is>
      </c>
      <c r="B245" t="inlineStr">
        <is>
          <t xml:space="preserve">Клемні колодки керамічні</t>
        </is>
      </c>
      <c r="C245" t="inlineStr">
        <is>
          <t xml:space="preserve">Переріз, мм²: 6-10; Полюсів: 3; Робоча температура, °C: 1000; Штук в упаковці: 35</t>
        </is>
      </c>
      <c r="D245" t="inlineStr">
        <is>
          <t xml:space="preserve">шт</t>
        </is>
      </c>
      <c r="E245" s="2">
        <f>ROUND(G245*$B$2*(1-$B$3/100),2)</f>
        <v>126.36</v>
      </c>
      <c r="F245" t="inlineStr">
        <is>
          <t xml:space="preserve">Клемні колодки і роз’єми</t>
        </is>
      </c>
      <c r="G245">
        <v>2.43</v>
      </c>
    </row>
    <row r="246">
      <c r="A246" t="inlineStr">
        <is>
          <t xml:space="preserve">1070008</t>
        </is>
      </c>
      <c r="B246" t="inlineStr">
        <is>
          <t xml:space="preserve">Клемні колодки керамічні</t>
        </is>
      </c>
      <c r="C246" t="inlineStr">
        <is>
          <t xml:space="preserve">Переріз, мм²: 0,75-1,5; Полюсів: 1; Робоча температура, °C: 1000; Штук в упаковці: 400</t>
        </is>
      </c>
      <c r="D246" t="inlineStr">
        <is>
          <t xml:space="preserve">шт</t>
        </is>
      </c>
      <c r="E246" s="2">
        <f>ROUND(G246*$B$2*(1-$B$3/100),2)</f>
        <v>35.88</v>
      </c>
      <c r="F246" t="inlineStr">
        <is>
          <t xml:space="preserve">Клемні колодки і роз’єми</t>
        </is>
      </c>
      <c r="G246">
        <v>0.69</v>
      </c>
    </row>
    <row r="247">
      <c r="A247" t="inlineStr">
        <is>
          <t xml:space="preserve">1070009</t>
        </is>
      </c>
      <c r="B247" t="inlineStr">
        <is>
          <t xml:space="preserve">Клемні колодки керамічні</t>
        </is>
      </c>
      <c r="C247" t="inlineStr">
        <is>
          <t xml:space="preserve">Переріз, мм²: 2,5-4; Полюсів: 1; Робоча температура, °C: 1000; Штук в упаковці: 350</t>
        </is>
      </c>
      <c r="D247" t="inlineStr">
        <is>
          <t xml:space="preserve">шт</t>
        </is>
      </c>
      <c r="E247" s="2">
        <f>ROUND(G247*$B$2*(1-$B$3/100),2)</f>
        <v>44.72</v>
      </c>
      <c r="F247" t="inlineStr">
        <is>
          <t xml:space="preserve">Клемні колодки і роз’єми</t>
        </is>
      </c>
      <c r="G247">
        <v>0.86</v>
      </c>
    </row>
    <row r="248">
      <c r="A248" t="inlineStr">
        <is>
          <t xml:space="preserve">1070010</t>
        </is>
      </c>
      <c r="B248" t="inlineStr">
        <is>
          <t xml:space="preserve">Клемні колодки керамічні</t>
        </is>
      </c>
      <c r="C248" t="inlineStr">
        <is>
          <t xml:space="preserve">Переріз, мм²: 4-6; Полюсів: 1; Робоча температура, °C: 1000; Штук в упаковці: 200</t>
        </is>
      </c>
      <c r="D248" t="inlineStr">
        <is>
          <t xml:space="preserve">шт</t>
        </is>
      </c>
      <c r="E248" s="2">
        <f>ROUND(G248*$B$2*(1-$B$3/100),2)</f>
        <v>46.8</v>
      </c>
      <c r="F248" t="inlineStr">
        <is>
          <t xml:space="preserve">Клемні колодки і роз’єми</t>
        </is>
      </c>
      <c r="G248">
        <v>0.9</v>
      </c>
    </row>
    <row r="249">
      <c r="A249" t="inlineStr">
        <is>
          <t xml:space="preserve">1070011</t>
        </is>
      </c>
      <c r="B249" t="inlineStr">
        <is>
          <t xml:space="preserve">Клемні колодки керамічні</t>
        </is>
      </c>
      <c r="C249" t="inlineStr">
        <is>
          <t xml:space="preserve">Переріз, мм²: 6-10; Полюсів: 1; Робоча температура, °C: 1000; Штук в упаковці: 100</t>
        </is>
      </c>
      <c r="D249" t="inlineStr">
        <is>
          <t xml:space="preserve">шт</t>
        </is>
      </c>
      <c r="E249" s="2">
        <f>ROUND(G249*$B$2*(1-$B$3/100),2)</f>
        <v>70.2</v>
      </c>
      <c r="F249" t="inlineStr">
        <is>
          <t xml:space="preserve">Клемні колодки і роз’єми</t>
        </is>
      </c>
      <c r="G249">
        <v>1.35</v>
      </c>
    </row>
    <row r="250">
      <c r="A250" t="inlineStr">
        <is>
          <t xml:space="preserve">1070013</t>
        </is>
      </c>
      <c r="B250" t="inlineStr">
        <is>
          <t xml:space="preserve">Клемні колодки керамічні</t>
        </is>
      </c>
      <c r="C250" t="inlineStr">
        <is>
          <t xml:space="preserve">Переріз, мм²: 16-25; Полюсів: 3; Робоча температура, °C: 1000; Штук в упаковці: 20</t>
        </is>
      </c>
      <c r="D250" t="inlineStr">
        <is>
          <t xml:space="preserve">шт</t>
        </is>
      </c>
      <c r="E250" s="2">
        <f>ROUND(G250*$B$2*(1-$B$3/100),2)</f>
        <v>216.84</v>
      </c>
      <c r="F250" t="inlineStr">
        <is>
          <t xml:space="preserve">Клемні колодки і роз’єми</t>
        </is>
      </c>
      <c r="G250">
        <v>4.17</v>
      </c>
    </row>
    <row r="251">
      <c r="A251" t="inlineStr">
        <is>
          <t xml:space="preserve">1070014</t>
        </is>
      </c>
      <c r="B251" t="inlineStr">
        <is>
          <t xml:space="preserve">Клемні колодки керамічні</t>
        </is>
      </c>
      <c r="C251" t="inlineStr">
        <is>
          <t xml:space="preserve">Переріз, мм²: 16-25; Полюсів: 2; Робоча температура, °C: 1000; Штук в упаковці: 20</t>
        </is>
      </c>
      <c r="D251" t="inlineStr">
        <is>
          <t xml:space="preserve">шт</t>
        </is>
      </c>
      <c r="E251" s="2">
        <f>ROUND(G251*$B$2*(1-$B$3/100),2)</f>
        <v>203.32</v>
      </c>
      <c r="F251" t="inlineStr">
        <is>
          <t xml:space="preserve">Клемні колодки і роз’єми</t>
        </is>
      </c>
      <c r="G251">
        <v>3.91</v>
      </c>
    </row>
    <row r="252">
      <c r="A252" t="inlineStr">
        <is>
          <t xml:space="preserve">1070027</t>
        </is>
      </c>
      <c r="B252" t="inlineStr">
        <is>
          <t xml:space="preserve">Клемні колодки прохідні</t>
        </is>
      </c>
      <c r="C252" t="inlineStr">
        <is>
          <t xml:space="preserve">Переріз, мм²: 0,75-1,5; Напруга, В: 400; Струм, А: 24; Робоча температура, °C: 140; Штук в упаковці: 100</t>
        </is>
      </c>
      <c r="D252" t="inlineStr">
        <is>
          <t xml:space="preserve">шт</t>
        </is>
      </c>
      <c r="E252" s="2">
        <f>ROUND(G252*$B$2*(1-$B$3/100),2)</f>
        <v>74.36</v>
      </c>
      <c r="F252" t="inlineStr">
        <is>
          <t xml:space="preserve">Клемні колодки і роз’єми</t>
        </is>
      </c>
      <c r="G252">
        <v>1.43</v>
      </c>
    </row>
    <row r="253">
      <c r="A253" t="inlineStr">
        <is>
          <t xml:space="preserve">1070028</t>
        </is>
      </c>
      <c r="B253" t="inlineStr">
        <is>
          <t xml:space="preserve">Клемні колодки прохідні</t>
        </is>
      </c>
      <c r="C253" t="inlineStr">
        <is>
          <t xml:space="preserve">Переріз, мм²: 2,5-4; Напруга, В: 400; Струм, А: 32; Робоча температура, °C: 140; Штук в упаковці: 50</t>
        </is>
      </c>
      <c r="D253" t="inlineStr">
        <is>
          <t xml:space="preserve">шт</t>
        </is>
      </c>
      <c r="E253" s="2">
        <f>ROUND(G253*$B$2*(1-$B$3/100),2)</f>
        <v>83.2</v>
      </c>
      <c r="F253" t="inlineStr">
        <is>
          <t xml:space="preserve">Клемні колодки і роз’єми</t>
        </is>
      </c>
      <c r="G253">
        <v>1.6</v>
      </c>
    </row>
    <row r="254">
      <c r="A254" t="inlineStr">
        <is>
          <t xml:space="preserve">1070029</t>
        </is>
      </c>
      <c r="B254" t="inlineStr">
        <is>
          <t xml:space="preserve">Клемні колодки прохідні</t>
        </is>
      </c>
      <c r="C254" t="inlineStr">
        <is>
          <t xml:space="preserve">Переріз, мм²: 6; Напруга, В: 400; Струм, А: 41; Робоча температура, °C: 140; Штук в упаковці: 50</t>
        </is>
      </c>
      <c r="D254" t="inlineStr">
        <is>
          <t xml:space="preserve">шт</t>
        </is>
      </c>
      <c r="E254" s="2">
        <f>ROUND(G254*$B$2*(1-$B$3/100),2)</f>
        <v>107.12</v>
      </c>
      <c r="F254" t="inlineStr">
        <is>
          <t xml:space="preserve">Клемні колодки і роз’єми</t>
        </is>
      </c>
      <c r="G254">
        <v>2.06</v>
      </c>
    </row>
    <row r="255">
      <c r="A255" t="inlineStr">
        <is>
          <t xml:space="preserve">1070030</t>
        </is>
      </c>
      <c r="B255" t="inlineStr">
        <is>
          <t xml:space="preserve">Клемні колодки прохідні</t>
        </is>
      </c>
      <c r="C255" t="inlineStr">
        <is>
          <t xml:space="preserve">Переріз, мм²: 10; Напруга, В: 400; Струм, А: 57; Робоча температура, °C: 140; Штук в упаковці: 50</t>
        </is>
      </c>
      <c r="D255" t="inlineStr">
        <is>
          <t xml:space="preserve">шт</t>
        </is>
      </c>
      <c r="E255" s="2">
        <f>ROUND(G255*$B$2*(1-$B$3/100),2)</f>
        <v>121.16</v>
      </c>
      <c r="F255" t="inlineStr">
        <is>
          <t xml:space="preserve">Клемні колодки і роз’єми</t>
        </is>
      </c>
      <c r="G255">
        <v>2.33</v>
      </c>
    </row>
    <row r="256">
      <c r="A256" t="inlineStr">
        <is>
          <t xml:space="preserve">1070031</t>
        </is>
      </c>
      <c r="B256" t="inlineStr">
        <is>
          <t xml:space="preserve">Клемні колодки прохідні</t>
        </is>
      </c>
      <c r="C256" t="inlineStr">
        <is>
          <t xml:space="preserve">Переріз, мм²: 16; Напруга, В: 400; Струм, А: 76; Робоча температура, °C: 140; Штук в упаковці: 50</t>
        </is>
      </c>
      <c r="D256" t="inlineStr">
        <is>
          <t xml:space="preserve">шт</t>
        </is>
      </c>
      <c r="E256" s="2">
        <f>ROUND(G256*$B$2*(1-$B$3/100),2)</f>
        <v>169</v>
      </c>
      <c r="F256" t="inlineStr">
        <is>
          <t xml:space="preserve">Клемні колодки і роз’єми</t>
        </is>
      </c>
      <c r="G256">
        <v>3.25</v>
      </c>
    </row>
    <row r="257">
      <c r="A257" t="inlineStr">
        <is>
          <t xml:space="preserve">1070032</t>
        </is>
      </c>
      <c r="B257" t="inlineStr">
        <is>
          <t xml:space="preserve">Клемні колодки прохідні</t>
        </is>
      </c>
      <c r="C257" t="inlineStr">
        <is>
          <t xml:space="preserve">Переріз, мм²: 25; Напруга, В: 400; Струм, А: 101; Робоча температура, °C: 140; Штук в упаковці: 50</t>
        </is>
      </c>
      <c r="D257" t="inlineStr">
        <is>
          <t xml:space="preserve">шт</t>
        </is>
      </c>
      <c r="E257" s="2">
        <f>ROUND(G257*$B$2*(1-$B$3/100),2)</f>
        <v>214.76</v>
      </c>
      <c r="F257" t="inlineStr">
        <is>
          <t xml:space="preserve">Клемні колодки і роз’єми</t>
        </is>
      </c>
      <c r="G257">
        <v>4.13</v>
      </c>
    </row>
    <row r="258">
      <c r="A258" t="inlineStr">
        <is>
          <t xml:space="preserve">1070048</t>
        </is>
      </c>
      <c r="B258" t="inlineStr">
        <is>
          <t xml:space="preserve">Клемні колодки прохідні з притискною пластиною</t>
        </is>
      </c>
      <c r="C258" t="inlineStr">
        <is>
          <t xml:space="preserve">Переріз, мм²: 2,5-4; Напруга, В: 400; Струм, А: 32; Робоча температура, °C: 140; Штук в упаковці: 50</t>
        </is>
      </c>
      <c r="D258" t="inlineStr">
        <is>
          <t xml:space="preserve">шт</t>
        </is>
      </c>
      <c r="E258" s="2">
        <f>ROUND(G258*$B$2*(1-$B$3/100),2)</f>
        <v>95.68</v>
      </c>
      <c r="F258" t="inlineStr">
        <is>
          <t xml:space="preserve">Клемні колодки і роз’єми</t>
        </is>
      </c>
      <c r="G258">
        <v>1.84</v>
      </c>
    </row>
    <row r="259">
      <c r="A259" t="inlineStr">
        <is>
          <t xml:space="preserve">1070049</t>
        </is>
      </c>
      <c r="B259" t="inlineStr">
        <is>
          <t xml:space="preserve">Клемні колодки прохідні з притискною пластиною</t>
        </is>
      </c>
      <c r="C259" t="inlineStr">
        <is>
          <t xml:space="preserve">Переріз, мм²: 6; Напруга, В: 400; Струм, А: 41; Робоча температура, °C: 140; Штук в упаковці: 50</t>
        </is>
      </c>
      <c r="D259" t="inlineStr">
        <is>
          <t xml:space="preserve">шт</t>
        </is>
      </c>
      <c r="E259" s="2">
        <f>ROUND(G259*$B$2*(1-$B$3/100),2)</f>
        <v>122.72</v>
      </c>
      <c r="F259" t="inlineStr">
        <is>
          <t xml:space="preserve">Клемні колодки і роз’єми</t>
        </is>
      </c>
      <c r="G259">
        <v>2.36</v>
      </c>
    </row>
    <row r="260">
      <c r="A260" t="inlineStr">
        <is>
          <t xml:space="preserve">1070050</t>
        </is>
      </c>
      <c r="B260" t="inlineStr">
        <is>
          <t xml:space="preserve">Клемні колодки прохідні з притискною пластиною</t>
        </is>
      </c>
      <c r="C260" t="inlineStr">
        <is>
          <t xml:space="preserve">Переріз, мм²: 10; Напруга, В: 400; Струм, А: 57; Робоча температура, °C: 140; Штук в упаковці: 50</t>
        </is>
      </c>
      <c r="D260" t="inlineStr">
        <is>
          <t xml:space="preserve">шт</t>
        </is>
      </c>
      <c r="E260" s="2">
        <f>ROUND(G260*$B$2*(1-$B$3/100),2)</f>
        <v>139.36</v>
      </c>
      <c r="F260" t="inlineStr">
        <is>
          <t xml:space="preserve">Клемні колодки і роз’єми</t>
        </is>
      </c>
      <c r="G260">
        <v>2.68</v>
      </c>
    </row>
    <row r="261">
      <c r="A261" t="inlineStr">
        <is>
          <t xml:space="preserve">1070153</t>
        </is>
      </c>
      <c r="B261" t="inlineStr">
        <is>
          <t xml:space="preserve">Клемні колодки роз’ємні 12 полюсів (тато + мама)</t>
        </is>
      </c>
      <c r="C261" t="inlineStr">
        <is>
          <t xml:space="preserve">Переріз, мм²: 2,5 - 4; Робоча температура, °C: 140; Штук в упаковці: 30</t>
        </is>
      </c>
      <c r="D261" t="inlineStr">
        <is>
          <t xml:space="preserve">шт</t>
        </is>
      </c>
      <c r="E261" s="2">
        <f>ROUND(G261*$B$2*(1-$B$3/100),2)</f>
        <v>439.92</v>
      </c>
      <c r="F261" t="inlineStr">
        <is>
          <t xml:space="preserve">Клемні колодки і роз’єми</t>
        </is>
      </c>
      <c r="G261">
        <v>8.46</v>
      </c>
    </row>
    <row r="262">
      <c r="A262" t="inlineStr">
        <is>
          <t xml:space="preserve">1070167</t>
        </is>
      </c>
      <c r="B262" t="inlineStr">
        <is>
          <t xml:space="preserve">Роз’єми на 3 і 6 полюсів</t>
        </is>
      </c>
      <c r="C262" t="inlineStr">
        <is>
          <t xml:space="preserve">Переріз, мм²: 2,5 - 4; 3-х полюсний раз'єм (розетка + вилка) білий</t>
        </is>
      </c>
      <c r="D262" t="inlineStr">
        <is>
          <t xml:space="preserve">шт</t>
        </is>
      </c>
      <c r="E262" s="2">
        <f>ROUND(G262*$B$2*(1-$B$3/100),2)</f>
        <v>335.92</v>
      </c>
      <c r="F262" t="inlineStr">
        <is>
          <t xml:space="preserve">Клемні колодки і роз’єми</t>
        </is>
      </c>
      <c r="G262">
        <v>6.46</v>
      </c>
    </row>
    <row r="263">
      <c r="A263" t="inlineStr">
        <is>
          <t xml:space="preserve">1070168</t>
        </is>
      </c>
      <c r="B263" t="inlineStr">
        <is>
          <t xml:space="preserve">Роз’єми на 3 і 6 полюсів</t>
        </is>
      </c>
      <c r="C263" t="inlineStr">
        <is>
          <t xml:space="preserve">Переріз, мм²: 2,5 - 4; 3-х полюсний раз'єм (розетка + вилка) чорний</t>
        </is>
      </c>
      <c r="D263" t="inlineStr">
        <is>
          <t xml:space="preserve">шт</t>
        </is>
      </c>
      <c r="E263" s="2">
        <f>ROUND(G263*$B$2*(1-$B$3/100),2)</f>
        <v>335.92</v>
      </c>
      <c r="F263" t="inlineStr">
        <is>
          <t xml:space="preserve">Клемні колодки і роз’єми</t>
        </is>
      </c>
      <c r="G263">
        <v>6.46</v>
      </c>
    </row>
    <row r="264">
      <c r="A264" t="inlineStr">
        <is>
          <t xml:space="preserve">1070171</t>
        </is>
      </c>
      <c r="B264" t="inlineStr">
        <is>
          <t xml:space="preserve">Роз’єми на 3 і 6 полюсів</t>
        </is>
      </c>
      <c r="C264" t="inlineStr">
        <is>
          <t xml:space="preserve">Переріз, мм²: 2,5 - 4; 6-ти полюсний раз'єм (розетка + вилка) білий</t>
        </is>
      </c>
      <c r="D264" t="inlineStr">
        <is>
          <t xml:space="preserve">шт</t>
        </is>
      </c>
      <c r="E264" s="2">
        <f>ROUND(G264*$B$2*(1-$B$3/100),2)</f>
        <v>769.6</v>
      </c>
      <c r="F264" t="inlineStr">
        <is>
          <t xml:space="preserve">Клемні колодки і роз’єми</t>
        </is>
      </c>
      <c r="G264">
        <v>14.8</v>
      </c>
    </row>
    <row r="265">
      <c r="A265" t="inlineStr">
        <is>
          <t xml:space="preserve">1070170</t>
        </is>
      </c>
      <c r="B265" t="inlineStr">
        <is>
          <t xml:space="preserve">Роз’єми на 3 і 6 полюсів</t>
        </is>
      </c>
      <c r="C265" t="inlineStr">
        <is>
          <t xml:space="preserve">Переріз, мм²: 2,5 - 4; 6-ти полюсний раз'єм (розетка + вилка) чорний</t>
        </is>
      </c>
      <c r="D265" t="inlineStr">
        <is>
          <t xml:space="preserve">шт</t>
        </is>
      </c>
      <c r="E265" s="2">
        <f>ROUND(G265*$B$2*(1-$B$3/100),2)</f>
        <v>769.6</v>
      </c>
      <c r="F265" t="inlineStr">
        <is>
          <t xml:space="preserve">Клемні колодки і роз’єми</t>
        </is>
      </c>
      <c r="G265">
        <v>14.8</v>
      </c>
    </row>
    <row r="266">
      <c r="A266" t="inlineStr">
        <is>
          <t xml:space="preserve">CP6801</t>
        </is>
      </c>
      <c r="B266" t="inlineStr">
        <is>
          <t xml:space="preserve">Розетка на DIN-рейку</t>
        </is>
      </c>
      <c r="C266" t="inlineStr">
        <is>
          <t xml:space="preserve">Розетка на DIN-рейку 16А, 250В, Schuko, з захисною кришкою</t>
        </is>
      </c>
      <c r="D266" t="inlineStr">
        <is>
          <t xml:space="preserve">шт</t>
        </is>
      </c>
      <c r="E266" s="2">
        <f>ROUND(G266*$B$2*(1-$B$3/100),2)</f>
        <v>370.24</v>
      </c>
      <c r="F266" t="inlineStr">
        <is>
          <t xml:space="preserve">Клемні колодки і роз’єми</t>
        </is>
      </c>
      <c r="G266">
        <v>7.12</v>
      </c>
    </row>
    <row r="267">
      <c r="A267" t="inlineStr">
        <is>
          <t xml:space="preserve">1140007</t>
        </is>
      </c>
      <c r="B267" t="inlineStr">
        <is>
          <t xml:space="preserve">Клеми для підключення до мідної шини</t>
        </is>
      </c>
      <c r="C267" t="inlineStr">
        <is>
          <t xml:space="preserve">Переріз, мм²: 1,5-16; підлючення до шини 5 мм</t>
        </is>
      </c>
      <c r="D267" t="inlineStr">
        <is>
          <t xml:space="preserve">шт</t>
        </is>
      </c>
      <c r="E267" s="2">
        <f>ROUND(G267*$B$2*(1-$B$3/100),2)</f>
        <v>70.2</v>
      </c>
      <c r="F267" t="inlineStr">
        <is>
          <t xml:space="preserve">Клемні колодки і роз’єми</t>
        </is>
      </c>
      <c r="G267">
        <v>1.35</v>
      </c>
    </row>
    <row r="268">
      <c r="A268" t="inlineStr">
        <is>
          <t xml:space="preserve">1140008</t>
        </is>
      </c>
      <c r="B268" t="inlineStr">
        <is>
          <t xml:space="preserve">Клеми для підключення до мідної шини</t>
        </is>
      </c>
      <c r="C268" t="inlineStr">
        <is>
          <t xml:space="preserve">Переріз, мм²: 1,5-16; підлючення до шини 10 мм</t>
        </is>
      </c>
      <c r="D268" t="inlineStr">
        <is>
          <t xml:space="preserve">шт</t>
        </is>
      </c>
      <c r="E268" s="2">
        <f>ROUND(G268*$B$2*(1-$B$3/100),2)</f>
        <v>105.04</v>
      </c>
      <c r="F268" t="inlineStr">
        <is>
          <t xml:space="preserve">Клемні колодки і роз’єми</t>
        </is>
      </c>
      <c r="G268">
        <v>2.02</v>
      </c>
    </row>
    <row r="269">
      <c r="A269" t="inlineStr">
        <is>
          <t xml:space="preserve">1140009</t>
        </is>
      </c>
      <c r="B269" t="inlineStr">
        <is>
          <t xml:space="preserve">Клеми для підключення до мідної шини</t>
        </is>
      </c>
      <c r="C269" t="inlineStr">
        <is>
          <t xml:space="preserve">Переріз, мм²: 1,5-35; підлючення до шини 5 мм</t>
        </is>
      </c>
      <c r="D269" t="inlineStr">
        <is>
          <t xml:space="preserve">шт</t>
        </is>
      </c>
      <c r="E269" s="2">
        <f>ROUND(G269*$B$2*(1-$B$3/100),2)</f>
        <v>163.28</v>
      </c>
      <c r="F269" t="inlineStr">
        <is>
          <t xml:space="preserve">Клемні колодки і роз’єми</t>
        </is>
      </c>
      <c r="G269">
        <v>3.14</v>
      </c>
    </row>
    <row r="270">
      <c r="A270" t="inlineStr">
        <is>
          <t xml:space="preserve">1140010</t>
        </is>
      </c>
      <c r="B270" t="inlineStr">
        <is>
          <t xml:space="preserve">Клеми для підключення до мідної шини</t>
        </is>
      </c>
      <c r="C270" t="inlineStr">
        <is>
          <t xml:space="preserve">Переріз, мм²: 1,5-35; підлючення до шини 10 мм</t>
        </is>
      </c>
      <c r="D270" t="inlineStr">
        <is>
          <t xml:space="preserve">шт</t>
        </is>
      </c>
      <c r="E270" s="2">
        <f>ROUND(G270*$B$2*(1-$B$3/100),2)</f>
        <v>182</v>
      </c>
      <c r="F270" t="inlineStr">
        <is>
          <t xml:space="preserve">Клемні колодки і роз’єми</t>
        </is>
      </c>
      <c r="G270">
        <v>3.5</v>
      </c>
    </row>
    <row r="271">
      <c r="A271" t="inlineStr">
        <is>
          <t xml:space="preserve">1080101</t>
        </is>
      </c>
      <c r="B271" t="inlineStr">
        <is>
          <t xml:space="preserve">Шини N/PE 6,5×9 мм, 80 А</t>
        </is>
      </c>
      <c r="C271" t="inlineStr">
        <is>
          <t xml:space="preserve">Переріз, мм²: 10; Довжина, мм: 42; Отвори: 2/3 = 5 отворів</t>
        </is>
      </c>
      <c r="D271" t="inlineStr">
        <is>
          <t xml:space="preserve">шт</t>
        </is>
      </c>
      <c r="E271" s="2">
        <f>ROUND(G271*$B$2*(1-$B$3/100),2)</f>
        <v>82.68</v>
      </c>
      <c r="F271" t="inlineStr">
        <is>
          <t xml:space="preserve">Шини N/PE і клемні блоки</t>
        </is>
      </c>
      <c r="G271">
        <v>1.59</v>
      </c>
    </row>
    <row r="272">
      <c r="A272" t="inlineStr">
        <is>
          <t xml:space="preserve">1080102</t>
        </is>
      </c>
      <c r="B272" t="inlineStr">
        <is>
          <t xml:space="preserve">Шини N/PE 6,5×9 мм, 80 А</t>
        </is>
      </c>
      <c r="C272" t="inlineStr">
        <is>
          <t xml:space="preserve">Переріз, мм²: 10; Довжина, мм: 54; Отвори: 2/5 = 7 отворів</t>
        </is>
      </c>
      <c r="D272" t="inlineStr">
        <is>
          <t xml:space="preserve">шт</t>
        </is>
      </c>
      <c r="E272" s="2">
        <f>ROUND(G272*$B$2*(1-$B$3/100),2)</f>
        <v>109.72</v>
      </c>
      <c r="F272" t="inlineStr">
        <is>
          <t xml:space="preserve">Шини N/PE і клемні блоки</t>
        </is>
      </c>
      <c r="G272">
        <v>2.11</v>
      </c>
    </row>
    <row r="273">
      <c r="A273" t="inlineStr">
        <is>
          <t xml:space="preserve">1080103</t>
        </is>
      </c>
      <c r="B273" t="inlineStr">
        <is>
          <t xml:space="preserve">Шини N/PE 6,5×9 мм, 80 А</t>
        </is>
      </c>
      <c r="C273" t="inlineStr">
        <is>
          <t xml:space="preserve">Переріз, мм²: 10; Довжина, мм: 73; Отвори: 2/8 = 10 отворів</t>
        </is>
      </c>
      <c r="D273" t="inlineStr">
        <is>
          <t xml:space="preserve">шт</t>
        </is>
      </c>
      <c r="E273" s="2">
        <f>ROUND(G273*$B$2*(1-$B$3/100),2)</f>
        <v>149.76</v>
      </c>
      <c r="F273" t="inlineStr">
        <is>
          <t xml:space="preserve">Шини N/PE і клемні блоки</t>
        </is>
      </c>
      <c r="G273">
        <v>2.88</v>
      </c>
    </row>
    <row r="274">
      <c r="A274" t="inlineStr">
        <is>
          <t xml:space="preserve">1080104</t>
        </is>
      </c>
      <c r="B274" t="inlineStr">
        <is>
          <t xml:space="preserve">Шини N/PE 6,5×9 мм, 80 А</t>
        </is>
      </c>
      <c r="C274" t="inlineStr">
        <is>
          <t xml:space="preserve">Переріз, мм²: 10; Довжина, мм: 86; Отвори: 2/10 = 12 отворів</t>
        </is>
      </c>
      <c r="D274" t="inlineStr">
        <is>
          <t xml:space="preserve">шт</t>
        </is>
      </c>
      <c r="E274" s="2">
        <f>ROUND(G274*$B$2*(1-$B$3/100),2)</f>
        <v>173.68</v>
      </c>
      <c r="F274" t="inlineStr">
        <is>
          <t xml:space="preserve">Шини N/PE і клемні блоки</t>
        </is>
      </c>
      <c r="G274">
        <v>3.34</v>
      </c>
    </row>
    <row r="275">
      <c r="A275" t="inlineStr">
        <is>
          <t xml:space="preserve">1080105</t>
        </is>
      </c>
      <c r="B275" t="inlineStr">
        <is>
          <t xml:space="preserve">Шини N/PE 6,5×9 мм, 80 А</t>
        </is>
      </c>
      <c r="C275" t="inlineStr">
        <is>
          <t xml:space="preserve">Переріз, мм²: 10; Довжина, мм: 105; Отвори: 2/13 = 15 отворів</t>
        </is>
      </c>
      <c r="D275" t="inlineStr">
        <is>
          <t xml:space="preserve">шт</t>
        </is>
      </c>
      <c r="E275" s="2">
        <f>ROUND(G275*$B$2*(1-$B$3/100),2)</f>
        <v>212.68</v>
      </c>
      <c r="F275" t="inlineStr">
        <is>
          <t xml:space="preserve">Шини N/PE і клемні блоки</t>
        </is>
      </c>
      <c r="G275">
        <v>4.09</v>
      </c>
    </row>
    <row r="276">
      <c r="A276" t="inlineStr">
        <is>
          <t xml:space="preserve">1080115</t>
        </is>
      </c>
      <c r="B276" t="inlineStr">
        <is>
          <t xml:space="preserve">Шини N/PE 7×12 мм, 160 А</t>
        </is>
      </c>
      <c r="C276" t="inlineStr">
        <is>
          <t xml:space="preserve">Переріз, мм²: 25; Довжина, мм: 69; Отвори: 2/5 = 7 отворів</t>
        </is>
      </c>
      <c r="D276" t="inlineStr">
        <is>
          <t xml:space="preserve">шт</t>
        </is>
      </c>
      <c r="E276" s="2">
        <f>ROUND(G276*$B$2*(1-$B$3/100),2)</f>
        <v>154.96</v>
      </c>
      <c r="F276" t="inlineStr">
        <is>
          <t xml:space="preserve">Шини N/PE і клемні блоки</t>
        </is>
      </c>
      <c r="G276">
        <v>2.98</v>
      </c>
    </row>
    <row r="277">
      <c r="A277" t="inlineStr">
        <is>
          <t xml:space="preserve">1080116</t>
        </is>
      </c>
      <c r="B277" t="inlineStr">
        <is>
          <t xml:space="preserve">Шини N/PE 7×12 мм, 160 А</t>
        </is>
      </c>
      <c r="C277" t="inlineStr">
        <is>
          <t xml:space="preserve">Переріз, мм²: 25; Довжина, мм: 93; Отвори: 2/8 = 10 отворів</t>
        </is>
      </c>
      <c r="D277" t="inlineStr">
        <is>
          <t xml:space="preserve">шт</t>
        </is>
      </c>
      <c r="E277" s="2">
        <f>ROUND(G277*$B$2*(1-$B$3/100),2)</f>
        <v>219.96</v>
      </c>
      <c r="F277" t="inlineStr">
        <is>
          <t xml:space="preserve">Шини N/PE і клемні блоки</t>
        </is>
      </c>
      <c r="G277">
        <v>4.23</v>
      </c>
    </row>
    <row r="278">
      <c r="A278" t="inlineStr">
        <is>
          <t xml:space="preserve">1080117</t>
        </is>
      </c>
      <c r="B278" t="inlineStr">
        <is>
          <t xml:space="preserve">Шини N/PE 7×12 мм, 160 А</t>
        </is>
      </c>
      <c r="C278" t="inlineStr">
        <is>
          <t xml:space="preserve">Переріз, мм²: 25; Довжина, мм: 119; Отвори: 2/10 = 12 отворів</t>
        </is>
      </c>
      <c r="D278" t="inlineStr">
        <is>
          <t xml:space="preserve">шт</t>
        </is>
      </c>
      <c r="E278" s="2">
        <f>ROUND(G278*$B$2*(1-$B$3/100),2)</f>
        <v>263.64</v>
      </c>
      <c r="F278" t="inlineStr">
        <is>
          <t xml:space="preserve">Шини N/PE і клемні блоки</t>
        </is>
      </c>
      <c r="G278">
        <v>5.07</v>
      </c>
    </row>
    <row r="279">
      <c r="A279" t="inlineStr">
        <is>
          <t xml:space="preserve">1080118</t>
        </is>
      </c>
      <c r="B279" t="inlineStr">
        <is>
          <t xml:space="preserve">Шини N/PE 7×12 мм, 160 А</t>
        </is>
      </c>
      <c r="C279" t="inlineStr">
        <is>
          <t xml:space="preserve">Переріз, мм²: 25; Довжина, мм: 133; Отвори: 2/13 = 15 отворів</t>
        </is>
      </c>
      <c r="D279" t="inlineStr">
        <is>
          <t xml:space="preserve">шт</t>
        </is>
      </c>
      <c r="E279" s="2">
        <f>ROUND(G279*$B$2*(1-$B$3/100),2)</f>
        <v>317.2</v>
      </c>
      <c r="F279" t="inlineStr">
        <is>
          <t xml:space="preserve">Шини N/PE і клемні блоки</t>
        </is>
      </c>
      <c r="G279">
        <v>6.1</v>
      </c>
    </row>
    <row r="280">
      <c r="A280" t="inlineStr">
        <is>
          <t xml:space="preserve">1080119</t>
        </is>
      </c>
      <c r="B280" t="inlineStr">
        <is>
          <t xml:space="preserve">Шини N/PE 7×12 мм, 160 А</t>
        </is>
      </c>
      <c r="C280" t="inlineStr">
        <is>
          <t xml:space="preserve">Переріз, мм²: 25; Довжина, мм: 188; Отвори: 2/20 = 22 отворів</t>
        </is>
      </c>
      <c r="D280" t="inlineStr">
        <is>
          <t xml:space="preserve">шт</t>
        </is>
      </c>
      <c r="E280" s="2">
        <f>ROUND(G280*$B$2*(1-$B$3/100),2)</f>
        <v>457.6</v>
      </c>
      <c r="F280" t="inlineStr">
        <is>
          <t xml:space="preserve">Шини N/PE і клемні блоки</t>
        </is>
      </c>
      <c r="G280">
        <v>8.8</v>
      </c>
    </row>
    <row r="281">
      <c r="A281" t="inlineStr">
        <is>
          <t xml:space="preserve">1080123</t>
        </is>
      </c>
      <c r="B281" t="inlineStr">
        <is>
          <t xml:space="preserve">Шини N/PE 10×15 мм, 250 А</t>
        </is>
      </c>
      <c r="C281" t="inlineStr">
        <is>
          <t xml:space="preserve">Переріз, мм²: 50; Довжина, мм: 124; Отвори: 2/5 = 7 отворів</t>
        </is>
      </c>
      <c r="D281" t="inlineStr">
        <is>
          <t xml:space="preserve">шт</t>
        </is>
      </c>
      <c r="E281" s="2">
        <f>ROUND(G281*$B$2*(1-$B$3/100),2)</f>
        <v>446.16</v>
      </c>
      <c r="F281" t="inlineStr">
        <is>
          <t xml:space="preserve">Шини N/PE і клемні блоки</t>
        </is>
      </c>
      <c r="G281">
        <v>8.58</v>
      </c>
    </row>
    <row r="282">
      <c r="A282" t="inlineStr">
        <is>
          <t xml:space="preserve">1080124</t>
        </is>
      </c>
      <c r="B282" t="inlineStr">
        <is>
          <t xml:space="preserve">Шини N/PE 10×15 мм, 250 А</t>
        </is>
      </c>
      <c r="C282" t="inlineStr">
        <is>
          <t xml:space="preserve">Переріз, мм²: 50; Довжина, мм: 149; Отвори: 2/8 = 10 отворів</t>
        </is>
      </c>
      <c r="D282" t="inlineStr">
        <is>
          <t xml:space="preserve">шт</t>
        </is>
      </c>
      <c r="E282" s="2">
        <f>ROUND(G282*$B$2*(1-$B$3/100),2)</f>
        <v>605.28</v>
      </c>
      <c r="F282" t="inlineStr">
        <is>
          <t xml:space="preserve">Шини N/PE і клемні блоки</t>
        </is>
      </c>
      <c r="G282">
        <v>11.64</v>
      </c>
    </row>
    <row r="283">
      <c r="A283" t="inlineStr">
        <is>
          <t xml:space="preserve">1080125</t>
        </is>
      </c>
      <c r="B283" t="inlineStr">
        <is>
          <t xml:space="preserve">Шини N/PE 10×15 мм, 250 А</t>
        </is>
      </c>
      <c r="C283" t="inlineStr">
        <is>
          <t xml:space="preserve">Переріз, мм²: 50; Довжина, мм: 173; Отвори: 2/10 = 12 отворів</t>
        </is>
      </c>
      <c r="D283" t="inlineStr">
        <is>
          <t xml:space="preserve">шт</t>
        </is>
      </c>
      <c r="E283" s="2">
        <f>ROUND(G283*$B$2*(1-$B$3/100),2)</f>
        <v>739.44</v>
      </c>
      <c r="F283" t="inlineStr">
        <is>
          <t xml:space="preserve">Шини N/PE і клемні блоки</t>
        </is>
      </c>
      <c r="G283">
        <v>14.22</v>
      </c>
    </row>
    <row r="284">
      <c r="A284" t="inlineStr">
        <is>
          <t xml:space="preserve">1080126</t>
        </is>
      </c>
      <c r="B284" t="inlineStr">
        <is>
          <t xml:space="preserve">Шини N/PE 10×15 мм, 250 А</t>
        </is>
      </c>
      <c r="C284" t="inlineStr">
        <is>
          <t xml:space="preserve">Переріз, мм²: 50; Довжина, мм: 211; Отвори: 2/13 = 15 отворів</t>
        </is>
      </c>
      <c r="D284" t="inlineStr">
        <is>
          <t xml:space="preserve">шт</t>
        </is>
      </c>
      <c r="E284" s="2">
        <f>ROUND(G284*$B$2*(1-$B$3/100),2)</f>
        <v>941.2</v>
      </c>
      <c r="F284" t="inlineStr">
        <is>
          <t xml:space="preserve">Шини N/PE і клемні блоки</t>
        </is>
      </c>
      <c r="G284">
        <v>18.1</v>
      </c>
    </row>
    <row r="285">
      <c r="A285" t="inlineStr">
        <is>
          <t xml:space="preserve">1080127</t>
        </is>
      </c>
      <c r="B285" t="inlineStr">
        <is>
          <t xml:space="preserve">Шини N/PE 10×15 мм, 250 А</t>
        </is>
      </c>
      <c r="C285" t="inlineStr">
        <is>
          <t xml:space="preserve">Переріз, мм²: 50; Довжина, мм: 299; Отвори: 2/20 = 25 отворів</t>
        </is>
      </c>
      <c r="D285" t="inlineStr">
        <is>
          <t xml:space="preserve">шт</t>
        </is>
      </c>
      <c r="E285" s="2">
        <f>ROUND(G285*$B$2*(1-$B$3/100),2)</f>
        <v>1379.04</v>
      </c>
      <c r="F285" t="inlineStr">
        <is>
          <t xml:space="preserve">Шини N/PE і клемні блоки</t>
        </is>
      </c>
      <c r="G285">
        <v>26.52</v>
      </c>
    </row>
    <row r="286">
      <c r="A286" t="inlineStr">
        <is>
          <t xml:space="preserve">1080001</t>
        </is>
      </c>
      <c r="B286" t="inlineStr">
        <is>
          <t xml:space="preserve">Розподільчі блоки 1-полюсні 6,5×9 мм, 80 А</t>
        </is>
      </c>
      <c r="C286" t="inlineStr">
        <is>
          <t xml:space="preserve">Переріз, мм²: 10; Довжина, мм: 55; Отвори: 2 / 5 = 7 отворів</t>
        </is>
      </c>
      <c r="D286" t="inlineStr">
        <is>
          <t xml:space="preserve">шт</t>
        </is>
      </c>
      <c r="E286" s="2">
        <f>ROUND(G286*$B$2*(1-$B$3/100),2)</f>
        <v>148.2</v>
      </c>
      <c r="F286" t="inlineStr">
        <is>
          <t xml:space="preserve">Шини N/PE і клемні блоки</t>
        </is>
      </c>
      <c r="G286">
        <v>2.85</v>
      </c>
    </row>
    <row r="287">
      <c r="A287" t="inlineStr">
        <is>
          <t xml:space="preserve">1080002</t>
        </is>
      </c>
      <c r="B287" t="inlineStr">
        <is>
          <t xml:space="preserve">Розподільчі блоки 1-полюсні 6,5×9 мм, 80 А</t>
        </is>
      </c>
      <c r="C287" t="inlineStr">
        <is>
          <t xml:space="preserve">Переріз, мм²: 10; Довжина, мм: 74; Отвори: 2 / 8 = 10 отворів</t>
        </is>
      </c>
      <c r="D287" t="inlineStr">
        <is>
          <t xml:space="preserve">шт</t>
        </is>
      </c>
      <c r="E287" s="2">
        <f>ROUND(G287*$B$2*(1-$B$3/100),2)</f>
        <v>163.8</v>
      </c>
      <c r="F287" t="inlineStr">
        <is>
          <t xml:space="preserve">Шини N/PE і клемні блоки</t>
        </is>
      </c>
      <c r="G287">
        <v>3.15</v>
      </c>
    </row>
    <row r="288">
      <c r="A288" t="inlineStr">
        <is>
          <t xml:space="preserve">1080003</t>
        </is>
      </c>
      <c r="B288" t="inlineStr">
        <is>
          <t xml:space="preserve">Розподільчі блоки 1-полюсні 6,5×9 мм, 80 А</t>
        </is>
      </c>
      <c r="C288" t="inlineStr">
        <is>
          <t xml:space="preserve">Переріз, мм²: 10; Довжина, мм: 87; Отвори: 2 / 10 = 12 отворів</t>
        </is>
      </c>
      <c r="D288" t="inlineStr">
        <is>
          <t xml:space="preserve">шт</t>
        </is>
      </c>
      <c r="E288" s="2">
        <f>ROUND(G288*$B$2*(1-$B$3/100),2)</f>
        <v>189.28</v>
      </c>
      <c r="F288" t="inlineStr">
        <is>
          <t xml:space="preserve">Шини N/PE і клемні блоки</t>
        </is>
      </c>
      <c r="G288">
        <v>3.64</v>
      </c>
    </row>
    <row r="289">
      <c r="A289" t="inlineStr">
        <is>
          <t xml:space="preserve">1080004</t>
        </is>
      </c>
      <c r="B289" t="inlineStr">
        <is>
          <t xml:space="preserve">Розподільчі блоки 1-полюсні 6,5×9 мм, 80 А</t>
        </is>
      </c>
      <c r="C289" t="inlineStr">
        <is>
          <t xml:space="preserve">Переріз, мм²: 10; Довжина, мм: 105; Отвори: 2 / 13 = 15 отворів</t>
        </is>
      </c>
      <c r="D289" t="inlineStr">
        <is>
          <t xml:space="preserve">шт</t>
        </is>
      </c>
      <c r="E289" s="2">
        <f>ROUND(G289*$B$2*(1-$B$3/100),2)</f>
        <v>227.24</v>
      </c>
      <c r="F289" t="inlineStr">
        <is>
          <t xml:space="preserve">Шини N/PE і клемні блоки</t>
        </is>
      </c>
      <c r="G289">
        <v>4.37</v>
      </c>
    </row>
    <row r="290">
      <c r="A290" t="inlineStr">
        <is>
          <t xml:space="preserve">1080005</t>
        </is>
      </c>
      <c r="B290" t="inlineStr">
        <is>
          <t xml:space="preserve">Розподільчі блоки 1-полюсні 6,5×9 мм, 80 А</t>
        </is>
      </c>
      <c r="C290" t="inlineStr">
        <is>
          <t xml:space="preserve">Переріз, мм²: 10; Довжина, мм: 150; Отвори: 2 / 20 = 22 отворів</t>
        </is>
      </c>
      <c r="D290" t="inlineStr">
        <is>
          <t xml:space="preserve">шт</t>
        </is>
      </c>
      <c r="E290" s="2">
        <f>ROUND(G290*$B$2*(1-$B$3/100),2)</f>
        <v>326.56</v>
      </c>
      <c r="F290" t="inlineStr">
        <is>
          <t xml:space="preserve">Шини N/PE і клемні блоки</t>
        </is>
      </c>
      <c r="G290">
        <v>6.28</v>
      </c>
    </row>
    <row r="291">
      <c r="A291" t="inlineStr">
        <is>
          <t xml:space="preserve">1080006</t>
        </is>
      </c>
      <c r="B291" t="inlineStr">
        <is>
          <t xml:space="preserve">Розподільчі блоки 1-полюсні 7×12 мм, 100 А</t>
        </is>
      </c>
      <c r="C291" t="inlineStr">
        <is>
          <t xml:space="preserve">Переріз, мм²: 25; Довжина, мм: 68; Отвори: 2 / 5 = 7 отворів</t>
        </is>
      </c>
      <c r="D291" t="inlineStr">
        <is>
          <t xml:space="preserve">шт</t>
        </is>
      </c>
      <c r="E291" s="2">
        <f>ROUND(G291*$B$2*(1-$B$3/100),2)</f>
        <v>180.44</v>
      </c>
      <c r="F291" t="inlineStr">
        <is>
          <t xml:space="preserve">Шини N/PE і клемні блоки</t>
        </is>
      </c>
      <c r="G291">
        <v>3.47</v>
      </c>
    </row>
    <row r="292">
      <c r="A292" t="inlineStr">
        <is>
          <t xml:space="preserve">1080007</t>
        </is>
      </c>
      <c r="B292" t="inlineStr">
        <is>
          <t xml:space="preserve">Розподільчі блоки 1-полюсні 7×12 мм, 100 А</t>
        </is>
      </c>
      <c r="C292" t="inlineStr">
        <is>
          <t xml:space="preserve">Переріз, мм²: 25; Довжина, мм: 92; Отвори: 2 / 8 = 10 отворів</t>
        </is>
      </c>
      <c r="D292" t="inlineStr">
        <is>
          <t xml:space="preserve">шт</t>
        </is>
      </c>
      <c r="E292" s="2">
        <f>ROUND(G292*$B$2*(1-$B$3/100),2)</f>
        <v>301.6</v>
      </c>
      <c r="F292" t="inlineStr">
        <is>
          <t xml:space="preserve">Шини N/PE і клемні блоки</t>
        </is>
      </c>
      <c r="G292">
        <v>5.8</v>
      </c>
    </row>
    <row r="293">
      <c r="A293" t="inlineStr">
        <is>
          <t xml:space="preserve">1080008</t>
        </is>
      </c>
      <c r="B293" t="inlineStr">
        <is>
          <t xml:space="preserve">Розподільчі блоки 1-полюсні 7×12 мм, 100 А</t>
        </is>
      </c>
      <c r="C293" t="inlineStr">
        <is>
          <t xml:space="preserve">Переріз, мм²: 25; Довжина, мм: 107; Отвори: 2 / 10 = 12 отворів</t>
        </is>
      </c>
      <c r="D293" t="inlineStr">
        <is>
          <t xml:space="preserve">шт</t>
        </is>
      </c>
      <c r="E293" s="2">
        <f>ROUND(G293*$B$2*(1-$B$3/100),2)</f>
        <v>288.08</v>
      </c>
      <c r="F293" t="inlineStr">
        <is>
          <t xml:space="preserve">Шини N/PE і клемні блоки</t>
        </is>
      </c>
      <c r="G293">
        <v>5.54</v>
      </c>
    </row>
    <row r="294">
      <c r="A294" t="inlineStr">
        <is>
          <t xml:space="preserve">1080009</t>
        </is>
      </c>
      <c r="B294" t="inlineStr">
        <is>
          <t xml:space="preserve">Розподільчі блоки 1-полюсні 7×12 мм, 100 А</t>
        </is>
      </c>
      <c r="C294" t="inlineStr">
        <is>
          <t xml:space="preserve">Переріз, мм²: 25; Довжина, мм: 130; Отвори: 2 / 13 = 15 отворів</t>
        </is>
      </c>
      <c r="D294" t="inlineStr">
        <is>
          <t xml:space="preserve">шт</t>
        </is>
      </c>
      <c r="E294" s="2">
        <f>ROUND(G294*$B$2*(1-$B$3/100),2)</f>
        <v>342.16</v>
      </c>
      <c r="F294" t="inlineStr">
        <is>
          <t xml:space="preserve">Шини N/PE і клемні блоки</t>
        </is>
      </c>
      <c r="G294">
        <v>6.58</v>
      </c>
    </row>
    <row r="295">
      <c r="A295" t="inlineStr">
        <is>
          <t xml:space="preserve">1080010</t>
        </is>
      </c>
      <c r="B295" t="inlineStr">
        <is>
          <t xml:space="preserve">Розподільчі блоки 1-полюсні 7×12 мм, 100 А</t>
        </is>
      </c>
      <c r="C295" t="inlineStr">
        <is>
          <t xml:space="preserve">Переріз, мм²: 25; Довжина, мм: 185; Отвори: 2 / 20 = 22 отворів</t>
        </is>
      </c>
      <c r="D295" t="inlineStr">
        <is>
          <t xml:space="preserve">шт</t>
        </is>
      </c>
      <c r="E295" s="2">
        <f>ROUND(G295*$B$2*(1-$B$3/100),2)</f>
        <v>484.12</v>
      </c>
      <c r="F295" t="inlineStr">
        <is>
          <t xml:space="preserve">Шини N/PE і клемні блоки</t>
        </is>
      </c>
      <c r="G295">
        <v>9.31</v>
      </c>
    </row>
    <row r="296">
      <c r="A296" t="inlineStr">
        <is>
          <t xml:space="preserve">1080016</t>
        </is>
      </c>
      <c r="B296" t="inlineStr">
        <is>
          <t xml:space="preserve">Розподільчі блоки 1-полюсні 10×15 мм, 250 А</t>
        </is>
      </c>
      <c r="C296" t="inlineStr">
        <is>
          <t xml:space="preserve">Переріз, мм²: 50; Довжина, мм: 108; Отвори: 2 / 5 = 7 отворів</t>
        </is>
      </c>
      <c r="D296" t="inlineStr">
        <is>
          <t xml:space="preserve">шт</t>
        </is>
      </c>
      <c r="E296" s="2">
        <f>ROUND(G296*$B$2*(1-$B$3/100),2)</f>
        <v>476.32</v>
      </c>
      <c r="F296" t="inlineStr">
        <is>
          <t xml:space="preserve">Шини N/PE і клемні блоки</t>
        </is>
      </c>
      <c r="G296">
        <v>9.16</v>
      </c>
    </row>
    <row r="297">
      <c r="A297" t="inlineStr">
        <is>
          <t xml:space="preserve">1080017</t>
        </is>
      </c>
      <c r="B297" t="inlineStr">
        <is>
          <t xml:space="preserve">Розподільчі блоки 1-полюсні 10×15 мм, 250 А</t>
        </is>
      </c>
      <c r="C297" t="inlineStr">
        <is>
          <t xml:space="preserve">Переріз, мм²: 50; Довжина, мм: 146; Отвори: 2 / 8 = 10 отворів</t>
        </is>
      </c>
      <c r="D297" t="inlineStr">
        <is>
          <t xml:space="preserve">шт</t>
        </is>
      </c>
      <c r="E297" s="2">
        <f>ROUND(G297*$B$2*(1-$B$3/100),2)</f>
        <v>646.36</v>
      </c>
      <c r="F297" t="inlineStr">
        <is>
          <t xml:space="preserve">Шини N/PE і клемні блоки</t>
        </is>
      </c>
      <c r="G297">
        <v>12.43</v>
      </c>
    </row>
    <row r="298">
      <c r="A298" t="inlineStr">
        <is>
          <t xml:space="preserve">1080018</t>
        </is>
      </c>
      <c r="B298" t="inlineStr">
        <is>
          <t xml:space="preserve">Розподільчі блоки 1-полюсні 10×15 мм, 250 А</t>
        </is>
      </c>
      <c r="C298" t="inlineStr">
        <is>
          <t xml:space="preserve">Переріз, мм²: 50; Довжина, мм: 171; Отвори: 2 / 10 = 12 отворів</t>
        </is>
      </c>
      <c r="D298" t="inlineStr">
        <is>
          <t xml:space="preserve">шт</t>
        </is>
      </c>
      <c r="E298" s="2">
        <f>ROUND(G298*$B$2*(1-$B$3/100),2)</f>
        <v>781.56</v>
      </c>
      <c r="F298" t="inlineStr">
        <is>
          <t xml:space="preserve">Шини N/PE і клемні блоки</t>
        </is>
      </c>
      <c r="G298">
        <v>15.03</v>
      </c>
    </row>
    <row r="299">
      <c r="A299" t="inlineStr">
        <is>
          <t xml:space="preserve">1080019</t>
        </is>
      </c>
      <c r="B299" t="inlineStr">
        <is>
          <t xml:space="preserve">Розподільчі блоки 1-полюсні 10×15 мм, 250 А</t>
        </is>
      </c>
      <c r="C299" t="inlineStr">
        <is>
          <t xml:space="preserve">Переріз, мм²: 50; Довжина, мм: 208; Отвори: 2 / 13 = 15 отворів</t>
        </is>
      </c>
      <c r="D299" t="inlineStr">
        <is>
          <t xml:space="preserve">шт</t>
        </is>
      </c>
      <c r="E299" s="2">
        <f>ROUND(G299*$B$2*(1-$B$3/100),2)</f>
        <v>974.48</v>
      </c>
      <c r="F299" t="inlineStr">
        <is>
          <t xml:space="preserve">Шини N/PE і клемні блоки</t>
        </is>
      </c>
      <c r="G299">
        <v>18.74</v>
      </c>
    </row>
    <row r="300">
      <c r="A300" t="inlineStr">
        <is>
          <t xml:space="preserve">1080020</t>
        </is>
      </c>
      <c r="B300" t="inlineStr">
        <is>
          <t xml:space="preserve">Розподільчі блоки 1-полюсні 10×15 мм, 250 А</t>
        </is>
      </c>
      <c r="C300" t="inlineStr">
        <is>
          <t xml:space="preserve">Переріз, мм²: 50; Довжина, мм: 296; Отвори: 2 / 20 = 22 отворів</t>
        </is>
      </c>
      <c r="D300" t="inlineStr">
        <is>
          <t xml:space="preserve">шт</t>
        </is>
      </c>
      <c r="E300" s="2">
        <f>ROUND(G300*$B$2*(1-$B$3/100),2)</f>
        <v>1414.4</v>
      </c>
      <c r="F300" t="inlineStr">
        <is>
          <t xml:space="preserve">Шини N/PE і клемні блоки</t>
        </is>
      </c>
      <c r="G300">
        <v>27.2</v>
      </c>
    </row>
    <row r="301">
      <c r="A301" t="inlineStr">
        <is>
          <t xml:space="preserve">1080011</t>
        </is>
      </c>
      <c r="B301" t="inlineStr">
        <is>
          <t xml:space="preserve">Розподільчі блоки 1-полюсні 6,5×9 мм, 80 А (інше виконання)</t>
        </is>
      </c>
      <c r="C301" t="inlineStr">
        <is>
          <t xml:space="preserve">Переріз, мм²: 10; Довжина, мм: 55; Отвори: 2 / 5 = 7 отворів</t>
        </is>
      </c>
      <c r="D301" t="inlineStr">
        <is>
          <t xml:space="preserve">шт</t>
        </is>
      </c>
      <c r="E301" s="2">
        <f>ROUND(G301*$B$2*(1-$B$3/100),2)</f>
        <v>281.84</v>
      </c>
      <c r="F301" t="inlineStr">
        <is>
          <t xml:space="preserve">Шини N/PE і клемні блоки</t>
        </is>
      </c>
      <c r="G301">
        <v>5.42</v>
      </c>
    </row>
    <row r="302">
      <c r="A302" t="inlineStr">
        <is>
          <t xml:space="preserve">1080012</t>
        </is>
      </c>
      <c r="B302" t="inlineStr">
        <is>
          <t xml:space="preserve">Розподільчі блоки 1-полюсні 6,5×9 мм, 80 А (інше виконання)</t>
        </is>
      </c>
      <c r="C302" t="inlineStr">
        <is>
          <t xml:space="preserve">Переріз, мм²: 10; Довжина, мм: 74; Отвори: 2 / 8 = 10 отворів</t>
        </is>
      </c>
      <c r="D302" t="inlineStr">
        <is>
          <t xml:space="preserve">шт</t>
        </is>
      </c>
      <c r="E302" s="2">
        <f>ROUND(G302*$B$2*(1-$B$3/100),2)</f>
        <v>322.92</v>
      </c>
      <c r="F302" t="inlineStr">
        <is>
          <t xml:space="preserve">Шини N/PE і клемні блоки</t>
        </is>
      </c>
      <c r="G302">
        <v>6.21</v>
      </c>
    </row>
    <row r="303">
      <c r="A303" t="inlineStr">
        <is>
          <t xml:space="preserve">1080013</t>
        </is>
      </c>
      <c r="B303" t="inlineStr">
        <is>
          <t xml:space="preserve">Розподільчі блоки 1-полюсні 6,5×9 мм, 80 А (інше виконання)</t>
        </is>
      </c>
      <c r="C303" t="inlineStr">
        <is>
          <t xml:space="preserve">Переріз, мм²: 10; Довжина, мм: 87; Отвори: 2 / 10 = 12 отворів</t>
        </is>
      </c>
      <c r="D303" t="inlineStr">
        <is>
          <t xml:space="preserve">шт</t>
        </is>
      </c>
      <c r="E303" s="2">
        <f>ROUND(G303*$B$2*(1-$B$3/100),2)</f>
        <v>381.68</v>
      </c>
      <c r="F303" t="inlineStr">
        <is>
          <t xml:space="preserve">Шини N/PE і клемні блоки</t>
        </is>
      </c>
      <c r="G303">
        <v>7.34</v>
      </c>
    </row>
    <row r="304">
      <c r="A304" t="inlineStr">
        <is>
          <t xml:space="preserve">1080014</t>
        </is>
      </c>
      <c r="B304" t="inlineStr">
        <is>
          <t xml:space="preserve">Розподільчі блоки 1-полюсні 6,5×9 мм, 80 А (інше виконання)</t>
        </is>
      </c>
      <c r="C304" t="inlineStr">
        <is>
          <t xml:space="preserve">Переріз, мм²: 10; Довжина, мм: 105; Отвори: 2 / 13 = 15 отворів</t>
        </is>
      </c>
      <c r="D304" t="inlineStr">
        <is>
          <t xml:space="preserve">шт</t>
        </is>
      </c>
      <c r="E304" s="2">
        <f>ROUND(G304*$B$2*(1-$B$3/100),2)</f>
        <v>425.88</v>
      </c>
      <c r="F304" t="inlineStr">
        <is>
          <t xml:space="preserve">Шини N/PE і клемні блоки</t>
        </is>
      </c>
      <c r="G304">
        <v>8.19</v>
      </c>
    </row>
    <row r="305">
      <c r="A305" t="inlineStr">
        <is>
          <t xml:space="preserve">1080015</t>
        </is>
      </c>
      <c r="B305" t="inlineStr">
        <is>
          <t xml:space="preserve">Розподільчі блоки 1-полюсні 6,5×9 мм, 80 А (інше виконання)</t>
        </is>
      </c>
      <c r="C305" t="inlineStr">
        <is>
          <t xml:space="preserve">Переріз, мм²: 10; Довжина, мм: 150; Отвори: 2 / 20 = 22 отворів</t>
        </is>
      </c>
      <c r="D305" t="inlineStr">
        <is>
          <t xml:space="preserve">шт</t>
        </is>
      </c>
      <c r="E305" s="2">
        <f>ROUND(G305*$B$2*(1-$B$3/100),2)</f>
        <v>344.24</v>
      </c>
      <c r="F305" t="inlineStr">
        <is>
          <t xml:space="preserve">Шини N/PE і клемні блоки</t>
        </is>
      </c>
      <c r="G305">
        <v>6.62</v>
      </c>
    </row>
    <row r="306">
      <c r="A306" t="inlineStr">
        <is>
          <t xml:space="preserve">1080021</t>
        </is>
      </c>
      <c r="B306" t="inlineStr">
        <is>
          <t xml:space="preserve">Розподільчі блоки 1-полюсні 7×12 мм, 160 А</t>
        </is>
      </c>
      <c r="C306" t="inlineStr">
        <is>
          <t xml:space="preserve">Переріз, мм²: 25; Довжина, мм: 68; Отвори: 2 / 5 = 7 отворів</t>
        </is>
      </c>
      <c r="D306" t="inlineStr">
        <is>
          <t xml:space="preserve">шт</t>
        </is>
      </c>
      <c r="E306" s="2">
        <f>ROUND(G306*$B$2*(1-$B$3/100),2)</f>
        <v>194.48</v>
      </c>
      <c r="F306" t="inlineStr">
        <is>
          <t xml:space="preserve">Шини N/PE і клемні блоки</t>
        </is>
      </c>
      <c r="G306">
        <v>3.74</v>
      </c>
    </row>
    <row r="307">
      <c r="A307" t="inlineStr">
        <is>
          <t xml:space="preserve">1080022</t>
        </is>
      </c>
      <c r="B307" t="inlineStr">
        <is>
          <t xml:space="preserve">Розподільчі блоки 1-полюсні 7×12 мм, 160 А</t>
        </is>
      </c>
      <c r="C307" t="inlineStr">
        <is>
          <t xml:space="preserve">Переріз, мм²: 25; Довжина, мм: 92; Отвори: 2 / 8 = 10 отворів</t>
        </is>
      </c>
      <c r="D307" t="inlineStr">
        <is>
          <t xml:space="preserve">шт</t>
        </is>
      </c>
      <c r="E307" s="2">
        <f>ROUND(G307*$B$2*(1-$B$3/100),2)</f>
        <v>264.68</v>
      </c>
      <c r="F307" t="inlineStr">
        <is>
          <t xml:space="preserve">Шини N/PE і клемні блоки</t>
        </is>
      </c>
      <c r="G307">
        <v>5.09</v>
      </c>
    </row>
    <row r="308">
      <c r="A308" t="inlineStr">
        <is>
          <t xml:space="preserve">1080023</t>
        </is>
      </c>
      <c r="B308" t="inlineStr">
        <is>
          <t xml:space="preserve">Розподільчі блоки 1-полюсні 7×12 мм, 160 А</t>
        </is>
      </c>
      <c r="C308" t="inlineStr">
        <is>
          <t xml:space="preserve">Переріз, мм²: 25; Довжина, мм: 107; Отвори: 2 / 10 = 12 отворів</t>
        </is>
      </c>
      <c r="D308" t="inlineStr">
        <is>
          <t xml:space="preserve">шт</t>
        </is>
      </c>
      <c r="E308" s="2">
        <f>ROUND(G308*$B$2*(1-$B$3/100),2)</f>
        <v>307.84</v>
      </c>
      <c r="F308" t="inlineStr">
        <is>
          <t xml:space="preserve">Шини N/PE і клемні блоки</t>
        </is>
      </c>
      <c r="G308">
        <v>5.92</v>
      </c>
    </row>
    <row r="309">
      <c r="A309" t="inlineStr">
        <is>
          <t xml:space="preserve">1080024</t>
        </is>
      </c>
      <c r="B309" t="inlineStr">
        <is>
          <t xml:space="preserve">Розподільчі блоки 1-полюсні 7×12 мм, 160 А</t>
        </is>
      </c>
      <c r="C309" t="inlineStr">
        <is>
          <t xml:space="preserve">Переріз, мм²: 25; Довжина, мм: 130; Отвори: 2 / 13 = 15 отворів</t>
        </is>
      </c>
      <c r="D309" t="inlineStr">
        <is>
          <t xml:space="preserve">шт</t>
        </is>
      </c>
      <c r="E309" s="2">
        <f>ROUND(G309*$B$2*(1-$B$3/100),2)</f>
        <v>363.48</v>
      </c>
      <c r="F309" t="inlineStr">
        <is>
          <t xml:space="preserve">Шини N/PE і клемні блоки</t>
        </is>
      </c>
      <c r="G309">
        <v>6.99</v>
      </c>
    </row>
    <row r="310">
      <c r="A310" t="inlineStr">
        <is>
          <t xml:space="preserve">1080025</t>
        </is>
      </c>
      <c r="B310" t="inlineStr">
        <is>
          <t xml:space="preserve">Розподільчі блоки 1-полюсні 7×12 мм, 160 А</t>
        </is>
      </c>
      <c r="C310" t="inlineStr">
        <is>
          <t xml:space="preserve">Переріз, мм²: 25; Довжина, мм: 185; Отвори: 2 / 20 = 22 отворів</t>
        </is>
      </c>
      <c r="D310" t="inlineStr">
        <is>
          <t xml:space="preserve">шт</t>
        </is>
      </c>
      <c r="E310" s="2">
        <f>ROUND(G310*$B$2*(1-$B$3/100),2)</f>
        <v>507.52</v>
      </c>
      <c r="F310" t="inlineStr">
        <is>
          <t xml:space="preserve">Шини N/PE і клемні блоки</t>
        </is>
      </c>
      <c r="G310">
        <v>9.76</v>
      </c>
    </row>
    <row r="311">
      <c r="A311" t="inlineStr">
        <is>
          <t xml:space="preserve">1080026</t>
        </is>
      </c>
      <c r="B311" t="inlineStr">
        <is>
          <t xml:space="preserve">Розподільчі блоки 1-полюсні 10×15 мм, 250 А (інше виконання)</t>
        </is>
      </c>
      <c r="C311" t="inlineStr">
        <is>
          <t xml:space="preserve">Переріз, мм²: 50; Довжина, мм: 108; Отвори: 2 / 5 = 7 отворів</t>
        </is>
      </c>
      <c r="D311" t="inlineStr">
        <is>
          <t xml:space="preserve">шт</t>
        </is>
      </c>
      <c r="E311" s="2">
        <f>ROUND(G311*$B$2*(1-$B$3/100),2)</f>
        <v>515.84</v>
      </c>
      <c r="F311" t="inlineStr">
        <is>
          <t xml:space="preserve">Шини N/PE і клемні блоки</t>
        </is>
      </c>
      <c r="G311">
        <v>9.92</v>
      </c>
    </row>
    <row r="312">
      <c r="A312" t="inlineStr">
        <is>
          <t xml:space="preserve">1080027</t>
        </is>
      </c>
      <c r="B312" t="inlineStr">
        <is>
          <t xml:space="preserve">Розподільчі блоки 1-полюсні 10×15 мм, 250 А (інше виконання)</t>
        </is>
      </c>
      <c r="C312" t="inlineStr">
        <is>
          <t xml:space="preserve">Переріз, мм²: 50; Довжина, мм: 146; Отвори: 2 / 8 = 10 отворів</t>
        </is>
      </c>
      <c r="D312" t="inlineStr">
        <is>
          <t xml:space="preserve">шт</t>
        </is>
      </c>
      <c r="E312" s="2">
        <f>ROUND(G312*$B$2*(1-$B$3/100),2)</f>
        <v>679.64</v>
      </c>
      <c r="F312" t="inlineStr">
        <is>
          <t xml:space="preserve">Шини N/PE і клемні блоки</t>
        </is>
      </c>
      <c r="G312">
        <v>13.07</v>
      </c>
    </row>
    <row r="313">
      <c r="A313" t="inlineStr">
        <is>
          <t xml:space="preserve">1080028</t>
        </is>
      </c>
      <c r="B313" t="inlineStr">
        <is>
          <t xml:space="preserve">Розподільчі блоки 1-полюсні 10×15 мм, 250 А (інше виконання)</t>
        </is>
      </c>
      <c r="C313" t="inlineStr">
        <is>
          <t xml:space="preserve">Переріз, мм²: 50; Довжина, мм: 171; Отвори: 2 / 10 = 12 отворів</t>
        </is>
      </c>
      <c r="D313" t="inlineStr">
        <is>
          <t xml:space="preserve">шт</t>
        </is>
      </c>
      <c r="E313" s="2">
        <f>ROUND(G313*$B$2*(1-$B$3/100),2)</f>
        <v>816.92</v>
      </c>
      <c r="F313" t="inlineStr">
        <is>
          <t xml:space="preserve">Шини N/PE і клемні блоки</t>
        </is>
      </c>
      <c r="G313">
        <v>15.71</v>
      </c>
    </row>
    <row r="314">
      <c r="A314" t="inlineStr">
        <is>
          <t xml:space="preserve">1080029</t>
        </is>
      </c>
      <c r="B314" t="inlineStr">
        <is>
          <t xml:space="preserve">Розподільчі блоки 1-полюсні 10×15 мм, 250 А (інше виконання)</t>
        </is>
      </c>
      <c r="C314" t="inlineStr">
        <is>
          <t xml:space="preserve">Переріз, мм²: 50; Довжина, мм: 208; Отвори: 2 / 13 = 15 отворів</t>
        </is>
      </c>
      <c r="D314" t="inlineStr">
        <is>
          <t xml:space="preserve">шт</t>
        </is>
      </c>
      <c r="E314" s="2">
        <f>ROUND(G314*$B$2*(1-$B$3/100),2)</f>
        <v>1009.84</v>
      </c>
      <c r="F314" t="inlineStr">
        <is>
          <t xml:space="preserve">Шини N/PE і клемні блоки</t>
        </is>
      </c>
      <c r="G314">
        <v>19.42</v>
      </c>
    </row>
    <row r="315">
      <c r="A315" t="inlineStr">
        <is>
          <t xml:space="preserve">1080030</t>
        </is>
      </c>
      <c r="B315" t="inlineStr">
        <is>
          <t xml:space="preserve">Розподільчі блоки 1-полюсні 10×15 мм, 250 А (інше виконання)</t>
        </is>
      </c>
      <c r="C315" t="inlineStr">
        <is>
          <t xml:space="preserve">Переріз, мм²: 50; Довжина, мм: 296; Отвори: 2 / 20 = 22 отворів</t>
        </is>
      </c>
      <c r="D315" t="inlineStr">
        <is>
          <t xml:space="preserve">шт</t>
        </is>
      </c>
      <c r="E315" s="2">
        <f>ROUND(G315*$B$2*(1-$B$3/100),2)</f>
        <v>1451.84</v>
      </c>
      <c r="F315" t="inlineStr">
        <is>
          <t xml:space="preserve">Шини N/PE і клемні блоки</t>
        </is>
      </c>
      <c r="G315">
        <v>27.92</v>
      </c>
    </row>
    <row r="316">
      <c r="A316" t="inlineStr">
        <is>
          <t xml:space="preserve">1080031</t>
        </is>
      </c>
      <c r="B316" t="inlineStr">
        <is>
          <t xml:space="preserve">Розподільчі блоки 2-полюсні 6,5×9 мм, 80 А</t>
        </is>
      </c>
      <c r="C316" t="inlineStr">
        <is>
          <t xml:space="preserve">Переріз, мм²: 10; Довжина, мм: 80; Отвори: 2 / 5 = 7 отворів</t>
        </is>
      </c>
      <c r="D316" t="inlineStr">
        <is>
          <t xml:space="preserve">шт</t>
        </is>
      </c>
      <c r="E316" s="2">
        <f>ROUND(G316*$B$2*(1-$B$3/100),2)</f>
        <v>490.36</v>
      </c>
      <c r="F316" t="inlineStr">
        <is>
          <t xml:space="preserve">Шини N/PE і клемні блоки</t>
        </is>
      </c>
      <c r="G316">
        <v>9.43</v>
      </c>
    </row>
    <row r="317">
      <c r="A317" t="inlineStr">
        <is>
          <t xml:space="preserve">1080032</t>
        </is>
      </c>
      <c r="B317" t="inlineStr">
        <is>
          <t xml:space="preserve">Розподільчі блоки 2-полюсні 6,5×9 мм, 80 А</t>
        </is>
      </c>
      <c r="C317" t="inlineStr">
        <is>
          <t xml:space="preserve">Переріз, мм²: 10; Довжина, мм: 87; Отвори: 2 / 8 = 10 отворів</t>
        </is>
      </c>
      <c r="D317" t="inlineStr">
        <is>
          <t xml:space="preserve">шт</t>
        </is>
      </c>
      <c r="E317" s="2">
        <f>ROUND(G317*$B$2*(1-$B$3/100),2)</f>
        <v>615.16</v>
      </c>
      <c r="F317" t="inlineStr">
        <is>
          <t xml:space="preserve">Шини N/PE і клемні блоки</t>
        </is>
      </c>
      <c r="G317">
        <v>11.83</v>
      </c>
    </row>
    <row r="318">
      <c r="A318" t="inlineStr">
        <is>
          <t xml:space="preserve">1080033</t>
        </is>
      </c>
      <c r="B318" t="inlineStr">
        <is>
          <t xml:space="preserve">Розподільчі блоки 2-полюсні 6,5×9 мм, 80 А</t>
        </is>
      </c>
      <c r="C318" t="inlineStr">
        <is>
          <t xml:space="preserve">Переріз, мм²: 10; Довжина, мм: 100; Отвори: 2 / 10 = 12 отворів</t>
        </is>
      </c>
      <c r="D318" t="inlineStr">
        <is>
          <t xml:space="preserve">шт</t>
        </is>
      </c>
      <c r="E318" s="2">
        <f>ROUND(G318*$B$2*(1-$B$3/100),2)</f>
        <v>831.48</v>
      </c>
      <c r="F318" t="inlineStr">
        <is>
          <t xml:space="preserve">Шини N/PE і клемні блоки</t>
        </is>
      </c>
      <c r="G318">
        <v>15.99</v>
      </c>
    </row>
    <row r="319">
      <c r="A319" t="inlineStr">
        <is>
          <t xml:space="preserve">1080034</t>
        </is>
      </c>
      <c r="B319" t="inlineStr">
        <is>
          <t xml:space="preserve">Розподільчі блоки 2-полюсні 6,5×9 мм, 80 А</t>
        </is>
      </c>
      <c r="C319" t="inlineStr">
        <is>
          <t xml:space="preserve">Переріз, мм²: 10; Довжина, мм: 118; Отвори: 2 / 13 = 15 отворів</t>
        </is>
      </c>
      <c r="D319" t="inlineStr">
        <is>
          <t xml:space="preserve">шт</t>
        </is>
      </c>
      <c r="E319" s="2">
        <f>ROUND(G319*$B$2*(1-$B$3/100),2)</f>
        <v>826.28</v>
      </c>
      <c r="F319" t="inlineStr">
        <is>
          <t xml:space="preserve">Шини N/PE і клемні блоки</t>
        </is>
      </c>
      <c r="G319">
        <v>15.89</v>
      </c>
    </row>
    <row r="320">
      <c r="A320" t="inlineStr">
        <is>
          <t xml:space="preserve">1080035</t>
        </is>
      </c>
      <c r="B320" t="inlineStr">
        <is>
          <t xml:space="preserve">Розподільчі блоки 2-полюсні 6,5×9 мм, 80 А</t>
        </is>
      </c>
      <c r="C320" t="inlineStr">
        <is>
          <t xml:space="preserve">Переріз, мм²: 10; Довжина, мм: 162; Отвори: 2 / 20 = 22 отворів</t>
        </is>
      </c>
      <c r="D320" t="inlineStr">
        <is>
          <t xml:space="preserve">шт</t>
        </is>
      </c>
      <c r="E320" s="2">
        <f>ROUND(G320*$B$2*(1-$B$3/100),2)</f>
        <v>737.36</v>
      </c>
      <c r="F320" t="inlineStr">
        <is>
          <t xml:space="preserve">Шини N/PE і клемні блоки</t>
        </is>
      </c>
      <c r="G320">
        <v>14.18</v>
      </c>
    </row>
    <row r="321">
      <c r="A321" t="inlineStr">
        <is>
          <t xml:space="preserve">1080041</t>
        </is>
      </c>
      <c r="B321" t="inlineStr">
        <is>
          <t xml:space="preserve">Розподільчі блоки 2-полюсні 7×12 мм, 160 А</t>
        </is>
      </c>
      <c r="C321" t="inlineStr">
        <is>
          <t xml:space="preserve">Переріз, мм²: 25; Довжина, мм: 80; Отвори: 2 / 5 = 7 отворів</t>
        </is>
      </c>
      <c r="D321" t="inlineStr">
        <is>
          <t xml:space="preserve">шт</t>
        </is>
      </c>
      <c r="E321" s="2">
        <f>ROUND(G321*$B$2*(1-$B$3/100),2)</f>
        <v>403.52</v>
      </c>
      <c r="F321" t="inlineStr">
        <is>
          <t xml:space="preserve">Шини N/PE і клемні блоки</t>
        </is>
      </c>
      <c r="G321">
        <v>7.76</v>
      </c>
    </row>
    <row r="322">
      <c r="A322" t="inlineStr">
        <is>
          <t xml:space="preserve">1080042</t>
        </is>
      </c>
      <c r="B322" t="inlineStr">
        <is>
          <t xml:space="preserve">Розподільчі блоки 2-полюсні 7×12 мм, 160 А</t>
        </is>
      </c>
      <c r="C322" t="inlineStr">
        <is>
          <t xml:space="preserve">Переріз, мм²: 25; Довжина, мм: 104; Отвори: 2 / 8 = 10 отворів</t>
        </is>
      </c>
      <c r="D322" t="inlineStr">
        <is>
          <t xml:space="preserve">шт</t>
        </is>
      </c>
      <c r="E322" s="2">
        <f>ROUND(G322*$B$2*(1-$B$3/100),2)</f>
        <v>646.88</v>
      </c>
      <c r="F322" t="inlineStr">
        <is>
          <t xml:space="preserve">Шини N/PE і клемні блоки</t>
        </is>
      </c>
      <c r="G322">
        <v>12.44</v>
      </c>
    </row>
    <row r="323">
      <c r="A323" t="inlineStr">
        <is>
          <t xml:space="preserve">1080043</t>
        </is>
      </c>
      <c r="B323" t="inlineStr">
        <is>
          <t xml:space="preserve">Розподільчі блоки 2-полюсні 7×12 мм, 160 А</t>
        </is>
      </c>
      <c r="C323" t="inlineStr">
        <is>
          <t xml:space="preserve">Переріз, мм²: 25; Довжина, мм: 120; Отвори: 2 / 10 = 12 отворів</t>
        </is>
      </c>
      <c r="D323" t="inlineStr">
        <is>
          <t xml:space="preserve">шт</t>
        </is>
      </c>
      <c r="E323" s="2">
        <f>ROUND(G323*$B$2*(1-$B$3/100),2)</f>
        <v>800.8</v>
      </c>
      <c r="F323" t="inlineStr">
        <is>
          <t xml:space="preserve">Шини N/PE і клемні блоки</t>
        </is>
      </c>
      <c r="G323">
        <v>15.4</v>
      </c>
    </row>
    <row r="324">
      <c r="A324" t="inlineStr">
        <is>
          <t xml:space="preserve">1080044</t>
        </is>
      </c>
      <c r="B324" t="inlineStr">
        <is>
          <t xml:space="preserve">Розподільчі блоки 2-полюсні 7×12 мм, 160 А</t>
        </is>
      </c>
      <c r="C324" t="inlineStr">
        <is>
          <t xml:space="preserve">Переріз, мм²: 25; Довжина, мм: 144; Отвори: 2 / 13 = 15 отворів</t>
        </is>
      </c>
      <c r="D324" t="inlineStr">
        <is>
          <t xml:space="preserve">шт</t>
        </is>
      </c>
      <c r="E324" s="2">
        <f>ROUND(G324*$B$2*(1-$B$3/100),2)</f>
        <v>752.96</v>
      </c>
      <c r="F324" t="inlineStr">
        <is>
          <t xml:space="preserve">Шини N/PE і клемні блоки</t>
        </is>
      </c>
      <c r="G324">
        <v>14.48</v>
      </c>
    </row>
    <row r="325">
      <c r="A325" t="inlineStr">
        <is>
          <t xml:space="preserve">1080045</t>
        </is>
      </c>
      <c r="B325" t="inlineStr">
        <is>
          <t xml:space="preserve">Розподільчі блоки 2-полюсні 7×12 мм, 160 А</t>
        </is>
      </c>
      <c r="C325" t="inlineStr">
        <is>
          <t xml:space="preserve">Переріз, мм²: 25; Довжина, мм: 198; Отвори: 2 / 20 = 22 отворів</t>
        </is>
      </c>
      <c r="D325" t="inlineStr">
        <is>
          <t xml:space="preserve">шт</t>
        </is>
      </c>
      <c r="E325" s="2">
        <f>ROUND(G325*$B$2*(1-$B$3/100),2)</f>
        <v>1050.92</v>
      </c>
      <c r="F325" t="inlineStr">
        <is>
          <t xml:space="preserve">Шини N/PE і клемні блоки</t>
        </is>
      </c>
      <c r="G325">
        <v>20.21</v>
      </c>
    </row>
    <row r="326">
      <c r="A326" t="inlineStr">
        <is>
          <t xml:space="preserve">1080061</t>
        </is>
      </c>
      <c r="B326" t="inlineStr">
        <is>
          <t xml:space="preserve">Розподільчі блоки 3-полюсні 7×12 мм, 160 А, низький тип</t>
        </is>
      </c>
      <c r="C326" t="inlineStr">
        <is>
          <t xml:space="preserve">Переріз, мм²: 25; Довжина, мм: 80; Отвори: 2 / 5 = 7 отворів</t>
        </is>
      </c>
      <c r="D326" t="inlineStr">
        <is>
          <t xml:space="preserve">шт</t>
        </is>
      </c>
      <c r="E326" s="2">
        <f>ROUND(G326*$B$2*(1-$B$3/100),2)</f>
        <v>748.28</v>
      </c>
      <c r="F326" t="inlineStr">
        <is>
          <t xml:space="preserve">Шини N/PE і клемні блоки</t>
        </is>
      </c>
      <c r="G326">
        <v>14.39</v>
      </c>
    </row>
    <row r="327">
      <c r="A327" t="inlineStr">
        <is>
          <t xml:space="preserve">1080062</t>
        </is>
      </c>
      <c r="B327" t="inlineStr">
        <is>
          <t xml:space="preserve">Розподільчі блоки 3-полюсні 7×12 мм, 160 А, низький тип</t>
        </is>
      </c>
      <c r="C327" t="inlineStr">
        <is>
          <t xml:space="preserve">Переріз, мм²: 25; Довжина, мм: 104; Отвори: 2 / 8 = 10 отворів</t>
        </is>
      </c>
      <c r="D327" t="inlineStr">
        <is>
          <t xml:space="preserve">шт</t>
        </is>
      </c>
      <c r="E327" s="2">
        <f>ROUND(G327*$B$2*(1-$B$3/100),2)</f>
        <v>996.32</v>
      </c>
      <c r="F327" t="inlineStr">
        <is>
          <t xml:space="preserve">Шини N/PE і клемні блоки</t>
        </is>
      </c>
      <c r="G327">
        <v>19.16</v>
      </c>
    </row>
    <row r="328">
      <c r="A328" t="inlineStr">
        <is>
          <t xml:space="preserve">1080063</t>
        </is>
      </c>
      <c r="B328" t="inlineStr">
        <is>
          <t xml:space="preserve">Розподільчі блоки 3-полюсні 7×12 мм, 160 А, низький тип</t>
        </is>
      </c>
      <c r="C328" t="inlineStr">
        <is>
          <t xml:space="preserve">Переріз, мм²: 25; Довжина, мм: 120; Отвори: 2 / 10 = 12 отворів</t>
        </is>
      </c>
      <c r="D328" t="inlineStr">
        <is>
          <t xml:space="preserve">шт</t>
        </is>
      </c>
      <c r="E328" s="2">
        <f>ROUND(G328*$B$2*(1-$B$3/100),2)</f>
        <v>1053</v>
      </c>
      <c r="F328" t="inlineStr">
        <is>
          <t xml:space="preserve">Шини N/PE і клемні блоки</t>
        </is>
      </c>
      <c r="G328">
        <v>20.25</v>
      </c>
    </row>
    <row r="329">
      <c r="A329" t="inlineStr">
        <is>
          <t xml:space="preserve">1080064</t>
        </is>
      </c>
      <c r="B329" t="inlineStr">
        <is>
          <t xml:space="preserve">Розподільчі блоки 3-полюсні 7×12 мм, 160 А, низький тип</t>
        </is>
      </c>
      <c r="C329" t="inlineStr">
        <is>
          <t xml:space="preserve">Переріз, мм²: 25; Довжина, мм: 144; Отвори: 2 / 13 = 15 отворів</t>
        </is>
      </c>
      <c r="D329" t="inlineStr">
        <is>
          <t xml:space="preserve">шт</t>
        </is>
      </c>
      <c r="E329" s="2">
        <f>ROUND(G329*$B$2*(1-$B$3/100),2)</f>
        <v>1380.6</v>
      </c>
      <c r="F329" t="inlineStr">
        <is>
          <t xml:space="preserve">Шини N/PE і клемні блоки</t>
        </is>
      </c>
      <c r="G329">
        <v>26.55</v>
      </c>
    </row>
    <row r="330">
      <c r="A330" t="inlineStr">
        <is>
          <t xml:space="preserve">1080065</t>
        </is>
      </c>
      <c r="B330" t="inlineStr">
        <is>
          <t xml:space="preserve">Розподільчі блоки 3-полюсні 7×12 мм, 160 А, низький тип</t>
        </is>
      </c>
      <c r="C330" t="inlineStr">
        <is>
          <t xml:space="preserve">Переріз, мм²: 25; Довжина, мм: 198; Отвори: 2 / 20 = 22 отворів</t>
        </is>
      </c>
      <c r="D330" t="inlineStr">
        <is>
          <t xml:space="preserve">шт</t>
        </is>
      </c>
      <c r="E330" s="2">
        <f>ROUND(G330*$B$2*(1-$B$3/100),2)</f>
        <v>1567.28</v>
      </c>
      <c r="F330" t="inlineStr">
        <is>
          <t xml:space="preserve">Шини N/PE і клемні блоки</t>
        </is>
      </c>
      <c r="G330">
        <v>30.14</v>
      </c>
    </row>
    <row r="331">
      <c r="A331" t="inlineStr">
        <is>
          <t xml:space="preserve">1080066</t>
        </is>
      </c>
      <c r="B331" t="inlineStr">
        <is>
          <t xml:space="preserve">Розподільчі блоки 3-полюсні 6,5×9 мм, 80 А, низький тип</t>
        </is>
      </c>
      <c r="C331" t="inlineStr">
        <is>
          <t xml:space="preserve">Переріз, мм²: 10; Довжина, мм: 68; Отвори: 2 / 5 = 7 отворів</t>
        </is>
      </c>
      <c r="D331" t="inlineStr">
        <is>
          <t xml:space="preserve">шт</t>
        </is>
      </c>
      <c r="E331" s="2">
        <f>ROUND(G331*$B$2*(1-$B$3/100),2)</f>
        <v>475.28</v>
      </c>
      <c r="F331" t="inlineStr">
        <is>
          <t xml:space="preserve">Шини N/PE і клемні блоки</t>
        </is>
      </c>
      <c r="G331">
        <v>9.14</v>
      </c>
    </row>
    <row r="332">
      <c r="A332" t="inlineStr">
        <is>
          <t xml:space="preserve">1080067</t>
        </is>
      </c>
      <c r="B332" t="inlineStr">
        <is>
          <t xml:space="preserve">Розподільчі блоки 3-полюсні 6,5×9 мм, 80 А, низький тип</t>
        </is>
      </c>
      <c r="C332" t="inlineStr">
        <is>
          <t xml:space="preserve">Переріз, мм²: 10; Довжина, мм: 88; Отвори: 2 / 8 = 10 отворів</t>
        </is>
      </c>
      <c r="D332" t="inlineStr">
        <is>
          <t xml:space="preserve">шт</t>
        </is>
      </c>
      <c r="E332" s="2">
        <f>ROUND(G332*$B$2*(1-$B$3/100),2)</f>
        <v>757.12</v>
      </c>
      <c r="F332" t="inlineStr">
        <is>
          <t xml:space="preserve">Шини N/PE і клемні блоки</t>
        </is>
      </c>
      <c r="G332">
        <v>14.56</v>
      </c>
    </row>
    <row r="333">
      <c r="A333" t="inlineStr">
        <is>
          <t xml:space="preserve">1080068</t>
        </is>
      </c>
      <c r="B333" t="inlineStr">
        <is>
          <t xml:space="preserve">Розподільчі блоки 3-полюсні 6,5×9 мм, 80 А, низький тип</t>
        </is>
      </c>
      <c r="C333" t="inlineStr">
        <is>
          <t xml:space="preserve">Переріз, мм²: 10; Довжина, мм: 100; Отвори: 2 / 10 = 12 отворів</t>
        </is>
      </c>
      <c r="D333" t="inlineStr">
        <is>
          <t xml:space="preserve">шт</t>
        </is>
      </c>
      <c r="E333" s="2">
        <f>ROUND(G333*$B$2*(1-$B$3/100),2)</f>
        <v>861.64</v>
      </c>
      <c r="F333" t="inlineStr">
        <is>
          <t xml:space="preserve">Шини N/PE і клемні блоки</t>
        </is>
      </c>
      <c r="G333">
        <v>16.57</v>
      </c>
    </row>
    <row r="334">
      <c r="A334" t="inlineStr">
        <is>
          <t xml:space="preserve">1080069</t>
        </is>
      </c>
      <c r="B334" t="inlineStr">
        <is>
          <t xml:space="preserve">Розподільчі блоки 3-полюсні 6,5×9 мм, 80 А, низький тип</t>
        </is>
      </c>
      <c r="C334" t="inlineStr">
        <is>
          <t xml:space="preserve">Переріз, мм²: 10; Довжина, мм: 120; Отвори: 2 / 13 = 15 отворів</t>
        </is>
      </c>
      <c r="D334" t="inlineStr">
        <is>
          <t xml:space="preserve">шт</t>
        </is>
      </c>
      <c r="E334" s="2">
        <f>ROUND(G334*$B$2*(1-$B$3/100),2)</f>
        <v>1112.28</v>
      </c>
      <c r="F334" t="inlineStr">
        <is>
          <t xml:space="preserve">Шини N/PE і клемні блоки</t>
        </is>
      </c>
      <c r="G334">
        <v>21.39</v>
      </c>
    </row>
    <row r="335">
      <c r="A335" t="inlineStr">
        <is>
          <t xml:space="preserve">1080070</t>
        </is>
      </c>
      <c r="B335" t="inlineStr">
        <is>
          <t xml:space="preserve">Розподільчі блоки 3-полюсні 6,5×9 мм, 80 А, низький тип</t>
        </is>
      </c>
      <c r="C335" t="inlineStr">
        <is>
          <t xml:space="preserve">Переріз, мм²: 10; Довжина, мм: 162; Отвори: 2 / 20 = 22 отворів</t>
        </is>
      </c>
      <c r="D335" t="inlineStr">
        <is>
          <t xml:space="preserve">шт</t>
        </is>
      </c>
      <c r="E335" s="2">
        <f>ROUND(G335*$B$2*(1-$B$3/100),2)</f>
        <v>1090.96</v>
      </c>
      <c r="F335" t="inlineStr">
        <is>
          <t xml:space="preserve">Шини N/PE і клемні блоки</t>
        </is>
      </c>
      <c r="G335">
        <v>20.98</v>
      </c>
    </row>
    <row r="336">
      <c r="A336" t="inlineStr">
        <is>
          <t xml:space="preserve">1080071</t>
        </is>
      </c>
      <c r="B336" t="inlineStr">
        <is>
          <t xml:space="preserve">Розподільчі блоки 3-полюсні 10×15 мм, 250 А, низький тип</t>
        </is>
      </c>
      <c r="C336" t="inlineStr">
        <is>
          <t xml:space="preserve">Переріз, мм²: 50; Довжина, мм: 118; Отвори: 2 / 5 = 7 отворів</t>
        </is>
      </c>
      <c r="D336" t="inlineStr">
        <is>
          <t xml:space="preserve">шт</t>
        </is>
      </c>
      <c r="E336" s="2">
        <f>ROUND(G336*$B$2*(1-$B$3/100),2)</f>
        <v>1616.16</v>
      </c>
      <c r="F336" t="inlineStr">
        <is>
          <t xml:space="preserve">Шини N/PE і клемні блоки</t>
        </is>
      </c>
      <c r="G336">
        <v>31.08</v>
      </c>
    </row>
    <row r="337">
      <c r="A337" t="inlineStr">
        <is>
          <t xml:space="preserve">1080072</t>
        </is>
      </c>
      <c r="B337" t="inlineStr">
        <is>
          <t xml:space="preserve">Розподільчі блоки 3-полюсні 10×15 мм, 250 А, низький тип</t>
        </is>
      </c>
      <c r="C337" t="inlineStr">
        <is>
          <t xml:space="preserve">Переріз, мм²: 50; Довжина, мм: 155; Отвори: 2 / 8 = 10 отворів</t>
        </is>
      </c>
      <c r="D337" t="inlineStr">
        <is>
          <t xml:space="preserve">шт</t>
        </is>
      </c>
      <c r="E337" s="2">
        <f>ROUND(G337*$B$2*(1-$B$3/100),2)</f>
        <v>2111.72</v>
      </c>
      <c r="F337" t="inlineStr">
        <is>
          <t xml:space="preserve">Шини N/PE і клемні блоки</t>
        </is>
      </c>
      <c r="G337">
        <v>40.61</v>
      </c>
    </row>
    <row r="338">
      <c r="A338" t="inlineStr">
        <is>
          <t xml:space="preserve">1080073</t>
        </is>
      </c>
      <c r="B338" t="inlineStr">
        <is>
          <t xml:space="preserve">Розподільчі блоки 3-полюсні 10×15 мм, 250 А, низький тип</t>
        </is>
      </c>
      <c r="C338" t="inlineStr">
        <is>
          <t xml:space="preserve">Переріз, мм²: 50; Довжина, мм: 180; Отвори: 2 / 10 = 12 отворів</t>
        </is>
      </c>
      <c r="D338" t="inlineStr">
        <is>
          <t xml:space="preserve">шт</t>
        </is>
      </c>
      <c r="E338" s="2">
        <f>ROUND(G338*$B$2*(1-$B$3/100),2)</f>
        <v>2513.16</v>
      </c>
      <c r="F338" t="inlineStr">
        <is>
          <t xml:space="preserve">Шини N/PE і клемні блоки</t>
        </is>
      </c>
      <c r="G338">
        <v>48.33</v>
      </c>
    </row>
    <row r="339">
      <c r="A339" t="inlineStr">
        <is>
          <t xml:space="preserve">1080074</t>
        </is>
      </c>
      <c r="B339" t="inlineStr">
        <is>
          <t xml:space="preserve">Розподільчі блоки 3-полюсні 10×15 мм, 250 А, низький тип</t>
        </is>
      </c>
      <c r="C339" t="inlineStr">
        <is>
          <t xml:space="preserve">Переріз, мм²: 50; Довжина, мм: 218; Отвори: 2 / 13 = 15 отворів</t>
        </is>
      </c>
      <c r="D339" t="inlineStr">
        <is>
          <t xml:space="preserve">шт</t>
        </is>
      </c>
      <c r="E339" s="2">
        <f>ROUND(G339*$B$2*(1-$B$3/100),2)</f>
        <v>3081</v>
      </c>
      <c r="F339" t="inlineStr">
        <is>
          <t xml:space="preserve">Шини N/PE і клемні блоки</t>
        </is>
      </c>
      <c r="G339">
        <v>59.25</v>
      </c>
    </row>
    <row r="340">
      <c r="A340" t="inlineStr">
        <is>
          <t xml:space="preserve">1080075</t>
        </is>
      </c>
      <c r="B340" t="inlineStr">
        <is>
          <t xml:space="preserve">Розподільчі блоки 3-полюсні 10×15 мм, 250 А, низький тип</t>
        </is>
      </c>
      <c r="C340" t="inlineStr">
        <is>
          <t xml:space="preserve">Переріз, мм²: 50; Довжина, мм: 305; Отвори: 2 / 20 = 22 отворів</t>
        </is>
      </c>
      <c r="D340" t="inlineStr">
        <is>
          <t xml:space="preserve">шт</t>
        </is>
      </c>
      <c r="E340" s="2">
        <f>ROUND(G340*$B$2*(1-$B$3/100),2)</f>
        <v>4350.32</v>
      </c>
      <c r="F340" t="inlineStr">
        <is>
          <t xml:space="preserve">Шини N/PE і клемні блоки</t>
        </is>
      </c>
      <c r="G340">
        <v>83.66</v>
      </c>
    </row>
    <row r="341">
      <c r="A341" t="inlineStr">
        <is>
          <t xml:space="preserve">1080046</t>
        </is>
      </c>
      <c r="B341" t="inlineStr">
        <is>
          <t xml:space="preserve">Розподільчі блоки 4-полюсні 6,5×9 мм, 80 А, високий тип</t>
        </is>
      </c>
      <c r="C341" t="inlineStr">
        <is>
          <t xml:space="preserve">Переріз, мм²: 10; Довжина, мм: 68; Отвори: 2 / 5 = 7 отворів</t>
        </is>
      </c>
      <c r="D341" t="inlineStr">
        <is>
          <t xml:space="preserve">шт</t>
        </is>
      </c>
      <c r="E341" s="2">
        <f>ROUND(G341*$B$2*(1-$B$3/100),2)</f>
        <v>1056.64</v>
      </c>
      <c r="F341" t="inlineStr">
        <is>
          <t xml:space="preserve">Шини N/PE і клемні блоки</t>
        </is>
      </c>
      <c r="G341">
        <v>20.32</v>
      </c>
    </row>
    <row r="342">
      <c r="A342" t="inlineStr">
        <is>
          <t xml:space="preserve">1080047</t>
        </is>
      </c>
      <c r="B342" t="inlineStr">
        <is>
          <t xml:space="preserve">Розподільчі блоки 4-полюсні 6,5×9 мм, 80 А, високий тип</t>
        </is>
      </c>
      <c r="C342" t="inlineStr">
        <is>
          <t xml:space="preserve">Переріз, мм²: 10; Довжина, мм: 87; Отвори: 2 / 8 = 10 отворів</t>
        </is>
      </c>
      <c r="D342" t="inlineStr">
        <is>
          <t xml:space="preserve">шт</t>
        </is>
      </c>
      <c r="E342" s="2">
        <f>ROUND(G342*$B$2*(1-$B$3/100),2)</f>
        <v>1186.12</v>
      </c>
      <c r="F342" t="inlineStr">
        <is>
          <t xml:space="preserve">Шини N/PE і клемні блоки</t>
        </is>
      </c>
      <c r="G342">
        <v>22.81</v>
      </c>
    </row>
    <row r="343">
      <c r="A343" t="inlineStr">
        <is>
          <t xml:space="preserve">1080048</t>
        </is>
      </c>
      <c r="B343" t="inlineStr">
        <is>
          <t xml:space="preserve">Розподільчі блоки 4-полюсні 6,5×9 мм, 80 А, високий тип</t>
        </is>
      </c>
      <c r="C343" t="inlineStr">
        <is>
          <t xml:space="preserve">Переріз, мм²: 10; Довжина, мм: 100; Отвори: 2 / 10 = 12 отворів</t>
        </is>
      </c>
      <c r="D343" t="inlineStr">
        <is>
          <t xml:space="preserve">шт</t>
        </is>
      </c>
      <c r="E343" s="2">
        <f>ROUND(G343*$B$2*(1-$B$3/100),2)</f>
        <v>1691.56</v>
      </c>
      <c r="F343" t="inlineStr">
        <is>
          <t xml:space="preserve">Шини N/PE і клемні блоки</t>
        </is>
      </c>
      <c r="G343">
        <v>32.53</v>
      </c>
    </row>
    <row r="344">
      <c r="A344" t="inlineStr">
        <is>
          <t xml:space="preserve">1080049</t>
        </is>
      </c>
      <c r="B344" t="inlineStr">
        <is>
          <t xml:space="preserve">Розподільчі блоки 4-полюсні 6,5×9 мм, 80 А, високий тип</t>
        </is>
      </c>
      <c r="C344" t="inlineStr">
        <is>
          <t xml:space="preserve">Переріз, мм²: 10; Довжина, мм: 118; Отвори: 2 / 13 = 15 отворів</t>
        </is>
      </c>
      <c r="D344" t="inlineStr">
        <is>
          <t xml:space="preserve">шт</t>
        </is>
      </c>
      <c r="E344" s="2">
        <f>ROUND(G344*$B$2*(1-$B$3/100),2)</f>
        <v>1847.56</v>
      </c>
      <c r="F344" t="inlineStr">
        <is>
          <t xml:space="preserve">Шини N/PE і клемні блоки</t>
        </is>
      </c>
      <c r="G344">
        <v>35.53</v>
      </c>
    </row>
    <row r="345">
      <c r="A345" t="inlineStr">
        <is>
          <t xml:space="preserve">1080050</t>
        </is>
      </c>
      <c r="B345" t="inlineStr">
        <is>
          <t xml:space="preserve">Розподільчі блоки 4-полюсні 6,5×9 мм, 80 А, високий тип</t>
        </is>
      </c>
      <c r="C345" t="inlineStr">
        <is>
          <t xml:space="preserve">Переріз, мм²: 10; Довжина, мм: 162; Отвори: 2 / 20 = 22 отворів</t>
        </is>
      </c>
      <c r="D345" t="inlineStr">
        <is>
          <t xml:space="preserve">шт</t>
        </is>
      </c>
      <c r="E345" s="2">
        <f>ROUND(G345*$B$2*(1-$B$3/100),2)</f>
        <v>1456.52</v>
      </c>
      <c r="F345" t="inlineStr">
        <is>
          <t xml:space="preserve">Шини N/PE і клемні блоки</t>
        </is>
      </c>
      <c r="G345">
        <v>28.01</v>
      </c>
    </row>
    <row r="346">
      <c r="A346" t="inlineStr">
        <is>
          <t xml:space="preserve">1080091</t>
        </is>
      </c>
      <c r="B346" t="inlineStr">
        <is>
          <t xml:space="preserve">Розподільчі блоки 4-полюсні 7×12 мм, 160 А, низький тип</t>
        </is>
      </c>
      <c r="C346" t="inlineStr">
        <is>
          <t xml:space="preserve">Переріз, мм²: 25; Довжина, мм: 79; Отвори: 2 / 5 = 7 отворів</t>
        </is>
      </c>
      <c r="D346" t="inlineStr">
        <is>
          <t xml:space="preserve">шт</t>
        </is>
      </c>
      <c r="E346" s="2">
        <f>ROUND(G346*$B$2*(1-$B$3/100),2)</f>
        <v>797.68</v>
      </c>
      <c r="F346" t="inlineStr">
        <is>
          <t xml:space="preserve">Шини N/PE і клемні блоки</t>
        </is>
      </c>
      <c r="G346">
        <v>15.34</v>
      </c>
    </row>
    <row r="347">
      <c r="A347" t="inlineStr">
        <is>
          <t xml:space="preserve">1080092</t>
        </is>
      </c>
      <c r="B347" t="inlineStr">
        <is>
          <t xml:space="preserve">Розподільчі блоки 4-полюсні 7×12 мм, 160 А, низький тип</t>
        </is>
      </c>
      <c r="C347" t="inlineStr">
        <is>
          <t xml:space="preserve">Переріз, мм²: 25; Довжина, мм: 104; Отвори: 2 / 8 = 10 отворів</t>
        </is>
      </c>
      <c r="D347" t="inlineStr">
        <is>
          <t xml:space="preserve">шт</t>
        </is>
      </c>
      <c r="E347" s="2">
        <f>ROUND(G347*$B$2*(1-$B$3/100),2)</f>
        <v>1051.44</v>
      </c>
      <c r="F347" t="inlineStr">
        <is>
          <t xml:space="preserve">Шини N/PE і клемні блоки</t>
        </is>
      </c>
      <c r="G347">
        <v>20.22</v>
      </c>
    </row>
    <row r="348">
      <c r="A348" t="inlineStr">
        <is>
          <t xml:space="preserve">1080093</t>
        </is>
      </c>
      <c r="B348" t="inlineStr">
        <is>
          <t xml:space="preserve">Розподільчі блоки 4-полюсні 7×12 мм, 160 А, низький тип</t>
        </is>
      </c>
      <c r="C348" t="inlineStr">
        <is>
          <t xml:space="preserve">Переріз, мм²: 25; Довжина, мм: 120; Отвори: 2 / 10 = 12 отворів</t>
        </is>
      </c>
      <c r="D348" t="inlineStr">
        <is>
          <t xml:space="preserve">шт</t>
        </is>
      </c>
      <c r="E348" s="2">
        <f>ROUND(G348*$B$2*(1-$B$3/100),2)</f>
        <v>1421.16</v>
      </c>
      <c r="F348" t="inlineStr">
        <is>
          <t xml:space="preserve">Шини N/PE і клемні блоки</t>
        </is>
      </c>
      <c r="G348">
        <v>27.33</v>
      </c>
    </row>
    <row r="349">
      <c r="A349" t="inlineStr">
        <is>
          <t xml:space="preserve">1080094</t>
        </is>
      </c>
      <c r="B349" t="inlineStr">
        <is>
          <t xml:space="preserve">Розподільчі блоки 4-полюсні 7×12 мм, 160 А, низький тип</t>
        </is>
      </c>
      <c r="C349" t="inlineStr">
        <is>
          <t xml:space="preserve">Переріз, мм²: 25; Довжина, мм: 143; Отвори: 2 / 13 = 15 отворів</t>
        </is>
      </c>
      <c r="D349" t="inlineStr">
        <is>
          <t xml:space="preserve">шт</t>
        </is>
      </c>
      <c r="E349" s="2">
        <f>ROUND(G349*$B$2*(1-$B$3/100),2)</f>
        <v>1470.04</v>
      </c>
      <c r="F349" t="inlineStr">
        <is>
          <t xml:space="preserve">Шини N/PE і клемні блоки</t>
        </is>
      </c>
      <c r="G349">
        <v>28.27</v>
      </c>
    </row>
    <row r="350">
      <c r="A350" t="inlineStr">
        <is>
          <t xml:space="preserve">1080095</t>
        </is>
      </c>
      <c r="B350" t="inlineStr">
        <is>
          <t xml:space="preserve">Розподільчі блоки 4-полюсні 7×12 мм, 160 А, низький тип</t>
        </is>
      </c>
      <c r="C350" t="inlineStr">
        <is>
          <t xml:space="preserve">Переріз, мм²: 25; Довжина, мм: 178; Отвори: 2 / 20 = 22 отворів</t>
        </is>
      </c>
      <c r="D350" t="inlineStr">
        <is>
          <t xml:space="preserve">шт</t>
        </is>
      </c>
      <c r="E350" s="2">
        <f>ROUND(G350*$B$2*(1-$B$3/100),2)</f>
        <v>2067</v>
      </c>
      <c r="F350" t="inlineStr">
        <is>
          <t xml:space="preserve">Шини N/PE і клемні блоки</t>
        </is>
      </c>
      <c r="G350">
        <v>39.75</v>
      </c>
    </row>
    <row r="351">
      <c r="A351" t="inlineStr">
        <is>
          <t xml:space="preserve">1080051</t>
        </is>
      </c>
      <c r="B351" t="inlineStr">
        <is>
          <t xml:space="preserve">Розподільчі блоки 4-полюсні 7×12 мм, 160 А, високий тип</t>
        </is>
      </c>
      <c r="C351" t="inlineStr">
        <is>
          <t xml:space="preserve">Переріз, мм²: 25; Довжина, мм: 79; Отвори: 2 / 5 = 7 отворів</t>
        </is>
      </c>
      <c r="D351" t="inlineStr">
        <is>
          <t xml:space="preserve">шт</t>
        </is>
      </c>
      <c r="E351" s="2">
        <f>ROUND(G351*$B$2*(1-$B$3/100),2)</f>
        <v>986.44</v>
      </c>
      <c r="F351" t="inlineStr">
        <is>
          <t xml:space="preserve">Шини N/PE і клемні блоки</t>
        </is>
      </c>
      <c r="G351">
        <v>18.97</v>
      </c>
    </row>
    <row r="352">
      <c r="A352" t="inlineStr">
        <is>
          <t xml:space="preserve">1080052</t>
        </is>
      </c>
      <c r="B352" t="inlineStr">
        <is>
          <t xml:space="preserve">Розподільчі блоки 4-полюсні 7×12 мм, 160 А, високий тип</t>
        </is>
      </c>
      <c r="C352" t="inlineStr">
        <is>
          <t xml:space="preserve">Переріз, мм²: 25; Довжина, мм: 104; Отвори: 2 / 8 = 10 отворів</t>
        </is>
      </c>
      <c r="D352" t="inlineStr">
        <is>
          <t xml:space="preserve">шт</t>
        </is>
      </c>
      <c r="E352" s="2">
        <f>ROUND(G352*$B$2*(1-$B$3/100),2)</f>
        <v>1199.64</v>
      </c>
      <c r="F352" t="inlineStr">
        <is>
          <t xml:space="preserve">Шини N/PE і клемні блоки</t>
        </is>
      </c>
      <c r="G352">
        <v>23.07</v>
      </c>
    </row>
    <row r="353">
      <c r="A353" t="inlineStr">
        <is>
          <t xml:space="preserve">1080053</t>
        </is>
      </c>
      <c r="B353" t="inlineStr">
        <is>
          <t xml:space="preserve">Розподільчі блоки 4-полюсні 7×12 мм, 160 А, високий тип</t>
        </is>
      </c>
      <c r="C353" t="inlineStr">
        <is>
          <t xml:space="preserve">Переріз, мм²: 25; Довжина, мм: 120; Отвори: 2 / 10 = 12 отворів</t>
        </is>
      </c>
      <c r="D353" t="inlineStr">
        <is>
          <t xml:space="preserve">шт</t>
        </is>
      </c>
      <c r="E353" s="2">
        <f>ROUND(G353*$B$2*(1-$B$3/100),2)</f>
        <v>1790.36</v>
      </c>
      <c r="F353" t="inlineStr">
        <is>
          <t xml:space="preserve">Шини N/PE і клемні блоки</t>
        </is>
      </c>
      <c r="G353">
        <v>34.43</v>
      </c>
    </row>
    <row r="354">
      <c r="A354" t="inlineStr">
        <is>
          <t xml:space="preserve">1080054</t>
        </is>
      </c>
      <c r="B354" t="inlineStr">
        <is>
          <t xml:space="preserve">Розподільчі блоки 4-полюсні 7×12 мм, 160 А, високий тип</t>
        </is>
      </c>
      <c r="C354" t="inlineStr">
        <is>
          <t xml:space="preserve">Переріз, мм²: 25; Довжина, мм: 143; Отвори: 2 / 13 = 15 отворів</t>
        </is>
      </c>
      <c r="D354" t="inlineStr">
        <is>
          <t xml:space="preserve">шт</t>
        </is>
      </c>
      <c r="E354" s="2">
        <f>ROUND(G354*$B$2*(1-$B$3/100),2)</f>
        <v>2610.92</v>
      </c>
      <c r="F354" t="inlineStr">
        <is>
          <t xml:space="preserve">Шини N/PE і клемні блоки</t>
        </is>
      </c>
      <c r="G354">
        <v>50.21</v>
      </c>
    </row>
    <row r="355">
      <c r="A355" t="inlineStr">
        <is>
          <t xml:space="preserve">1080055</t>
        </is>
      </c>
      <c r="B355" t="inlineStr">
        <is>
          <t xml:space="preserve">Розподільчі блоки 4-полюсні 7×12 мм, 160 А, високий тип</t>
        </is>
      </c>
      <c r="C355" t="inlineStr">
        <is>
          <t xml:space="preserve">Переріз, мм²: 25; Довжина, мм: 178; Отвори: 2 / 20 = 22 отворів</t>
        </is>
      </c>
      <c r="D355" t="inlineStr">
        <is>
          <t xml:space="preserve">шт</t>
        </is>
      </c>
      <c r="E355" s="2">
        <f>ROUND(G355*$B$2*(1-$B$3/100),2)</f>
        <v>2099.24</v>
      </c>
      <c r="F355" t="inlineStr">
        <is>
          <t xml:space="preserve">Шини N/PE і клемні блоки</t>
        </is>
      </c>
      <c r="G355">
        <v>40.37</v>
      </c>
    </row>
    <row r="356">
      <c r="A356" t="inlineStr">
        <is>
          <t xml:space="preserve">1080081</t>
        </is>
      </c>
      <c r="B356" t="inlineStr">
        <is>
          <t xml:space="preserve">Розподільчі блоки 5-полюсні 10×15 мм, 250 А, низький тип</t>
        </is>
      </c>
      <c r="C356" t="inlineStr">
        <is>
          <t xml:space="preserve">Переріз, мм²: 50; Довжина, мм: 125; Отвори: 2 / 5 = 7 отворів</t>
        </is>
      </c>
      <c r="D356" t="inlineStr">
        <is>
          <t xml:space="preserve">шт</t>
        </is>
      </c>
      <c r="E356" s="2">
        <f>ROUND(G356*$B$2*(1-$B$3/100),2)</f>
        <v>2614.04</v>
      </c>
      <c r="F356" t="inlineStr">
        <is>
          <t xml:space="preserve">Шини N/PE і клемні блоки</t>
        </is>
      </c>
      <c r="G356">
        <v>50.27</v>
      </c>
    </row>
    <row r="357">
      <c r="A357" t="inlineStr">
        <is>
          <t xml:space="preserve">1080082</t>
        </is>
      </c>
      <c r="B357" t="inlineStr">
        <is>
          <t xml:space="preserve">Розподільчі блоки 5-полюсні 10×15 мм, 250 А, низький тип</t>
        </is>
      </c>
      <c r="C357" t="inlineStr">
        <is>
          <t xml:space="preserve">Переріз, мм²: 50; Довжина, мм: 162; Отвори: 2 / 8 = 10 отворів</t>
        </is>
      </c>
      <c r="D357" t="inlineStr">
        <is>
          <t xml:space="preserve">шт</t>
        </is>
      </c>
      <c r="E357" s="2">
        <f>ROUND(G357*$B$2*(1-$B$3/100),2)</f>
        <v>3437.72</v>
      </c>
      <c r="F357" t="inlineStr">
        <is>
          <t xml:space="preserve">Шини N/PE і клемні блоки</t>
        </is>
      </c>
      <c r="G357">
        <v>66.11</v>
      </c>
    </row>
    <row r="358">
      <c r="A358" t="inlineStr">
        <is>
          <t xml:space="preserve">1080083</t>
        </is>
      </c>
      <c r="B358" t="inlineStr">
        <is>
          <t xml:space="preserve">Розподільчі блоки 5-полюсні 10×15 мм, 250 А, низький тип</t>
        </is>
      </c>
      <c r="C358" t="inlineStr">
        <is>
          <t xml:space="preserve">Переріз, мм²: 50; Довжина, мм: 187; Отвори: 2 / 10 = 12 отворів</t>
        </is>
      </c>
      <c r="D358" t="inlineStr">
        <is>
          <t xml:space="preserve">шт</t>
        </is>
      </c>
      <c r="E358" s="2">
        <f>ROUND(G358*$B$2*(1-$B$3/100),2)</f>
        <v>4110.08</v>
      </c>
      <c r="F358" t="inlineStr">
        <is>
          <t xml:space="preserve">Шини N/PE і клемні блоки</t>
        </is>
      </c>
      <c r="G358">
        <v>79.04</v>
      </c>
    </row>
    <row r="359">
      <c r="A359" t="inlineStr">
        <is>
          <t xml:space="preserve">1080084</t>
        </is>
      </c>
      <c r="B359" t="inlineStr">
        <is>
          <t xml:space="preserve">Розподільчі блоки 5-полюсні 10×15 мм, 250 А, низький тип</t>
        </is>
      </c>
      <c r="C359" t="inlineStr">
        <is>
          <t xml:space="preserve">Переріз, мм²: 50; Довжина, мм: 225; Отвори: 2 / 13 = 15 отворів</t>
        </is>
      </c>
      <c r="D359" t="inlineStr">
        <is>
          <t xml:space="preserve">шт</t>
        </is>
      </c>
      <c r="E359" s="2">
        <f>ROUND(G359*$B$2*(1-$B$3/100),2)</f>
        <v>5061.68</v>
      </c>
      <c r="F359" t="inlineStr">
        <is>
          <t xml:space="preserve">Шини N/PE і клемні блоки</t>
        </is>
      </c>
      <c r="G359">
        <v>97.34</v>
      </c>
    </row>
    <row r="360">
      <c r="A360" t="inlineStr">
        <is>
          <t xml:space="preserve">1080085</t>
        </is>
      </c>
      <c r="B360" t="inlineStr">
        <is>
          <t xml:space="preserve">Розподільчі блоки 5-полюсні 10×15 мм, 250 А, низький тип</t>
        </is>
      </c>
      <c r="C360" t="inlineStr">
        <is>
          <t xml:space="preserve">Переріз, мм²: 50; Довжина, мм: 310; Отвори: 2 / 20 = 22 отворів</t>
        </is>
      </c>
      <c r="D360" t="inlineStr">
        <is>
          <t xml:space="preserve">шт</t>
        </is>
      </c>
      <c r="E360" s="2">
        <f>ROUND(G360*$B$2*(1-$B$3/100),2)</f>
        <v>7282.08</v>
      </c>
      <c r="F360" t="inlineStr">
        <is>
          <t xml:space="preserve">Шини N/PE і клемні блоки</t>
        </is>
      </c>
      <c r="G360">
        <v>140.04</v>
      </c>
    </row>
    <row r="361">
      <c r="A361" t="inlineStr">
        <is>
          <t xml:space="preserve">1080096</t>
        </is>
      </c>
      <c r="B361" t="inlineStr">
        <is>
          <t xml:space="preserve">Розподільчі блоки 5-полюсні 10×15 мм, 250 А, високий тип</t>
        </is>
      </c>
      <c r="C361" t="inlineStr">
        <is>
          <t xml:space="preserve">Переріз, мм²: 50; Довжина, мм: 125; Отвори: 2 / 5 = 7 отворів</t>
        </is>
      </c>
      <c r="D361" t="inlineStr">
        <is>
          <t xml:space="preserve">шт</t>
        </is>
      </c>
      <c r="E361" s="2">
        <f>ROUND(G361*$B$2*(1-$B$3/100),2)</f>
        <v>2631.2</v>
      </c>
      <c r="F361" t="inlineStr">
        <is>
          <t xml:space="preserve">Шини N/PE і клемні блоки</t>
        </is>
      </c>
      <c r="G361">
        <v>50.6</v>
      </c>
    </row>
    <row r="362">
      <c r="A362" t="inlineStr">
        <is>
          <t xml:space="preserve">1080097</t>
        </is>
      </c>
      <c r="B362" t="inlineStr">
        <is>
          <t xml:space="preserve">Розподільчі блоки 5-полюсні 10×15 мм, 250 А, високий тип</t>
        </is>
      </c>
      <c r="C362" t="inlineStr">
        <is>
          <t xml:space="preserve">Переріз, мм²: 50; Довжина, мм: 162; Отвори: 2 / 8 = 10 отворів</t>
        </is>
      </c>
      <c r="D362" t="inlineStr">
        <is>
          <t xml:space="preserve">шт</t>
        </is>
      </c>
      <c r="E362" s="2">
        <f>ROUND(G362*$B$2*(1-$B$3/100),2)</f>
        <v>3451.76</v>
      </c>
      <c r="F362" t="inlineStr">
        <is>
          <t xml:space="preserve">Шини N/PE і клемні блоки</t>
        </is>
      </c>
      <c r="G362">
        <v>66.38</v>
      </c>
    </row>
    <row r="363">
      <c r="A363" t="inlineStr">
        <is>
          <t xml:space="preserve">1080098</t>
        </is>
      </c>
      <c r="B363" t="inlineStr">
        <is>
          <t xml:space="preserve">Розподільчі блоки 5-полюсні 10×15 мм, 250 А, високий тип</t>
        </is>
      </c>
      <c r="C363" t="inlineStr">
        <is>
          <t xml:space="preserve">Переріз, мм²: 50; Довжина, мм: 187; Отвори: 2 / 10 = 12 отворів</t>
        </is>
      </c>
      <c r="D363" t="inlineStr">
        <is>
          <t xml:space="preserve">шт</t>
        </is>
      </c>
      <c r="E363" s="2">
        <f>ROUND(G363*$B$2*(1-$B$3/100),2)</f>
        <v>4139.2</v>
      </c>
      <c r="F363" t="inlineStr">
        <is>
          <t xml:space="preserve">Шини N/PE і клемні блоки</t>
        </is>
      </c>
      <c r="G363">
        <v>79.6</v>
      </c>
    </row>
    <row r="364">
      <c r="A364" t="inlineStr">
        <is>
          <t xml:space="preserve">1080099</t>
        </is>
      </c>
      <c r="B364" t="inlineStr">
        <is>
          <t xml:space="preserve">Розподільчі блоки 5-полюсні 10×15 мм, 250 А, високий тип</t>
        </is>
      </c>
      <c r="C364" t="inlineStr">
        <is>
          <t xml:space="preserve">Переріз, мм²: 50; Довжина, мм: 225; Отвори: 2 / 13 = 15 отворів</t>
        </is>
      </c>
      <c r="D364" t="inlineStr">
        <is>
          <t xml:space="preserve">шт</t>
        </is>
      </c>
      <c r="E364" s="2">
        <f>ROUND(G364*$B$2*(1-$B$3/100),2)</f>
        <v>5075.2</v>
      </c>
      <c r="F364" t="inlineStr">
        <is>
          <t xml:space="preserve">Шини N/PE і клемні блоки</t>
        </is>
      </c>
      <c r="G364">
        <v>97.6</v>
      </c>
    </row>
    <row r="365">
      <c r="A365" t="inlineStr">
        <is>
          <t xml:space="preserve">1080100</t>
        </is>
      </c>
      <c r="B365" t="inlineStr">
        <is>
          <t xml:space="preserve">Розподільчі блоки 5-полюсні 10×15 мм, 250 А, високий тип</t>
        </is>
      </c>
      <c r="C365" t="inlineStr">
        <is>
          <t xml:space="preserve">Переріз, мм²: 50; Довжина, мм: 310; Отвори: 2 / 20 = 22 отворів</t>
        </is>
      </c>
      <c r="D365" t="inlineStr">
        <is>
          <t xml:space="preserve">шт</t>
        </is>
      </c>
      <c r="E365" s="2">
        <f>ROUND(G365*$B$2*(1-$B$3/100),2)</f>
        <v>7411.04</v>
      </c>
      <c r="F365" t="inlineStr">
        <is>
          <t xml:space="preserve">Шини N/PE і клемні блоки</t>
        </is>
      </c>
      <c r="G365">
        <v>142.52</v>
      </c>
    </row>
    <row r="366">
      <c r="A366" t="inlineStr">
        <is>
          <t xml:space="preserve">1140013</t>
        </is>
      </c>
      <c r="B366" t="inlineStr">
        <is>
          <t xml:space="preserve">Додатковий ввід проводу в автомат</t>
        </is>
      </c>
      <c r="C366" t="inlineStr">
        <is>
          <t xml:space="preserve">Переріз, мм²: для провода 2,5- 10 мм²</t>
        </is>
      </c>
      <c r="D366" t="inlineStr">
        <is>
          <t xml:space="preserve">шт</t>
        </is>
      </c>
      <c r="E366" s="2">
        <f>ROUND(G366*$B$2*(1-$B$3/100),2)</f>
        <v>38.48</v>
      </c>
      <c r="F366" t="inlineStr">
        <is>
          <t xml:space="preserve">Шини N/PE і клемні блоки</t>
        </is>
      </c>
      <c r="G366">
        <v>0.74</v>
      </c>
    </row>
    <row r="367">
      <c r="A367" t="inlineStr">
        <is>
          <t xml:space="preserve">1140014</t>
        </is>
      </c>
      <c r="B367" t="inlineStr">
        <is>
          <t xml:space="preserve">Додатковий ввід проводу в автомат</t>
        </is>
      </c>
      <c r="C367" t="inlineStr">
        <is>
          <t xml:space="preserve">Переріз, мм²: для провода 16- 35 мм²</t>
        </is>
      </c>
      <c r="D367" t="inlineStr">
        <is>
          <t xml:space="preserve">шт</t>
        </is>
      </c>
      <c r="E367" s="2">
        <f>ROUND(G367*$B$2*(1-$B$3/100),2)</f>
        <v>64.48</v>
      </c>
      <c r="F367" t="inlineStr">
        <is>
          <t xml:space="preserve">Шини N/PE і клемні блоки</t>
        </is>
      </c>
      <c r="G367">
        <v>1.24</v>
      </c>
    </row>
    <row r="368">
      <c r="A368" t="inlineStr">
        <is>
          <t xml:space="preserve">1140015</t>
        </is>
      </c>
      <c r="B368" t="inlineStr">
        <is>
          <t xml:space="preserve">Шинотримачі</t>
        </is>
      </c>
      <c r="C368" t="inlineStr">
        <is>
          <t xml:space="preserve"/>
        </is>
      </c>
      <c r="D368" t="inlineStr">
        <is>
          <t xml:space="preserve">шт</t>
        </is>
      </c>
      <c r="E368" s="2">
        <f>ROUND(G368*$B$2*(1-$B$3/100),2)</f>
        <v>18.72</v>
      </c>
      <c r="F368" t="inlineStr">
        <is>
          <t xml:space="preserve">Шини N/PE і клемні блоки</t>
        </is>
      </c>
      <c r="G368">
        <v>0.36</v>
      </c>
    </row>
    <row r="369">
      <c r="A369" t="inlineStr">
        <is>
          <t xml:space="preserve">CWD2525G</t>
        </is>
      </c>
      <c r="B369" t="inlineStr">
        <is>
          <t xml:space="preserve">Кабель-канал перфорований</t>
        </is>
      </c>
      <c r="C369" t="inlineStr">
        <is>
          <t xml:space="preserve">Розмір, мм: 25х25; Колір: RAL7030; Крок перфорації, мм: 6-6; Упаковка, м: 120</t>
        </is>
      </c>
      <c r="D369" t="inlineStr">
        <is>
          <t xml:space="preserve">м</t>
        </is>
      </c>
      <c r="E369" s="2">
        <f>ROUND(G369*$B$2*(1-$B$3/100),2)</f>
        <v>124.8</v>
      </c>
      <c r="F369" t="inlineStr">
        <is>
          <t xml:space="preserve">Кабель-канал і DIN-рейка</t>
        </is>
      </c>
      <c r="G369">
        <v>2.4</v>
      </c>
    </row>
    <row r="370">
      <c r="A370" t="inlineStr">
        <is>
          <t xml:space="preserve">CWD2540G</t>
        </is>
      </c>
      <c r="B370" t="inlineStr">
        <is>
          <t xml:space="preserve">Кабель-канал перфорований</t>
        </is>
      </c>
      <c r="C370" t="inlineStr">
        <is>
          <t xml:space="preserve">Розмір, мм: 25х40; Колір: RAL7030; Крок перфорації, мм: 6-6; Упаковка, м: 100</t>
        </is>
      </c>
      <c r="D370" t="inlineStr">
        <is>
          <t xml:space="preserve">м</t>
        </is>
      </c>
      <c r="E370" s="2">
        <f>ROUND(G370*$B$2*(1-$B$3/100),2)</f>
        <v>148.2</v>
      </c>
      <c r="F370" t="inlineStr">
        <is>
          <t xml:space="preserve">Кабель-канал і DIN-рейка</t>
        </is>
      </c>
      <c r="G370">
        <v>2.85</v>
      </c>
    </row>
    <row r="371">
      <c r="A371" t="inlineStr">
        <is>
          <t xml:space="preserve">CWD2560G</t>
        </is>
      </c>
      <c r="B371" t="inlineStr">
        <is>
          <t xml:space="preserve">Кабель-канал перфорований</t>
        </is>
      </c>
      <c r="C371" t="inlineStr">
        <is>
          <t xml:space="preserve">Розмір, мм: 25х60; Колір: RAL7030; Крок перфорації, мм: 6-6; Упаковка, м: 60</t>
        </is>
      </c>
      <c r="D371" t="inlineStr">
        <is>
          <t xml:space="preserve">м</t>
        </is>
      </c>
      <c r="E371" s="2">
        <f>ROUND(G371*$B$2*(1-$B$3/100),2)</f>
        <v>204.36</v>
      </c>
      <c r="F371" t="inlineStr">
        <is>
          <t xml:space="preserve">Кабель-канал і DIN-рейка</t>
        </is>
      </c>
      <c r="G371">
        <v>3.93</v>
      </c>
    </row>
    <row r="372">
      <c r="A372" t="inlineStr">
        <is>
          <t xml:space="preserve">CWD2580G</t>
        </is>
      </c>
      <c r="B372" t="inlineStr">
        <is>
          <t xml:space="preserve">Кабель-канал перфорований</t>
        </is>
      </c>
      <c r="C372" t="inlineStr">
        <is>
          <t xml:space="preserve">Розмір, мм: 25х80; Колір: RAL7030; Крок перфорації, мм: 6-6; Упаковка, м: 48</t>
        </is>
      </c>
      <c r="D372" t="inlineStr">
        <is>
          <t xml:space="preserve">м</t>
        </is>
      </c>
      <c r="E372" s="2">
        <f>ROUND(G372*$B$2*(1-$B$3/100),2)</f>
        <v>239.2</v>
      </c>
      <c r="F372" t="inlineStr">
        <is>
          <t xml:space="preserve">Кабель-канал і DIN-рейка</t>
        </is>
      </c>
      <c r="G372">
        <v>4.6</v>
      </c>
    </row>
    <row r="373">
      <c r="A373" t="inlineStr">
        <is>
          <t xml:space="preserve">CWD2510G</t>
        </is>
      </c>
      <c r="B373" t="inlineStr">
        <is>
          <t xml:space="preserve">Кабель-канал перфорований</t>
        </is>
      </c>
      <c r="C373" t="inlineStr">
        <is>
          <t xml:space="preserve">Розмір, мм: 25х100; Колір: RAL7030; Крок перфорації, мм: 6-6; Упаковка, м: 36</t>
        </is>
      </c>
      <c r="D373" t="inlineStr">
        <is>
          <t xml:space="preserve">м</t>
        </is>
      </c>
      <c r="E373" s="2">
        <f>ROUND(G373*$B$2*(1-$B$3/100),2)</f>
        <v>314.6</v>
      </c>
      <c r="F373" t="inlineStr">
        <is>
          <t xml:space="preserve">Кабель-канал і DIN-рейка</t>
        </is>
      </c>
      <c r="G373">
        <v>6.05</v>
      </c>
    </row>
    <row r="374">
      <c r="A374" t="inlineStr">
        <is>
          <t xml:space="preserve">CWD4025G</t>
        </is>
      </c>
      <c r="B374" t="inlineStr">
        <is>
          <t xml:space="preserve">Кабель-канал перфорований</t>
        </is>
      </c>
      <c r="C374" t="inlineStr">
        <is>
          <t xml:space="preserve">Розмір, мм: 40x25; Колір: RAL7030; Крок перфорації, мм: 6-6; Упаковка, м: 100</t>
        </is>
      </c>
      <c r="D374" t="inlineStr">
        <is>
          <t xml:space="preserve">м</t>
        </is>
      </c>
      <c r="E374" s="2">
        <f>ROUND(G374*$B$2*(1-$B$3/100),2)</f>
        <v>151.84</v>
      </c>
      <c r="F374" t="inlineStr">
        <is>
          <t xml:space="preserve">Кабель-канал і DIN-рейка</t>
        </is>
      </c>
      <c r="G374">
        <v>2.92</v>
      </c>
    </row>
    <row r="375">
      <c r="A375" t="inlineStr">
        <is>
          <t xml:space="preserve">CWD4040G</t>
        </is>
      </c>
      <c r="B375" t="inlineStr">
        <is>
          <t xml:space="preserve">Кабель-канал перфорований</t>
        </is>
      </c>
      <c r="C375" t="inlineStr">
        <is>
          <t xml:space="preserve">Розмір, мм: 40х40; Колір: RAL7030; Крок перфорації, мм: 6-6; Упаковка, м: 52</t>
        </is>
      </c>
      <c r="D375" t="inlineStr">
        <is>
          <t xml:space="preserve">м</t>
        </is>
      </c>
      <c r="E375" s="2">
        <f>ROUND(G375*$B$2*(1-$B$3/100),2)</f>
        <v>186.16</v>
      </c>
      <c r="F375" t="inlineStr">
        <is>
          <t xml:space="preserve">Кабель-канал і DIN-рейка</t>
        </is>
      </c>
      <c r="G375">
        <v>3.58</v>
      </c>
    </row>
    <row r="376">
      <c r="A376" t="inlineStr">
        <is>
          <t xml:space="preserve">CWD4060G</t>
        </is>
      </c>
      <c r="B376" t="inlineStr">
        <is>
          <t xml:space="preserve">Кабель-канал перфорований</t>
        </is>
      </c>
      <c r="C376" t="inlineStr">
        <is>
          <t xml:space="preserve">Розмір, мм: 40х60; Колір: RAL7030; Крок перфорації, мм: 6-6; Упаковка, м: 36</t>
        </is>
      </c>
      <c r="D376" t="inlineStr">
        <is>
          <t xml:space="preserve">м</t>
        </is>
      </c>
      <c r="E376" s="2">
        <f>ROUND(G376*$B$2*(1-$B$3/100),2)</f>
        <v>247</v>
      </c>
      <c r="F376" t="inlineStr">
        <is>
          <t xml:space="preserve">Кабель-канал і DIN-рейка</t>
        </is>
      </c>
      <c r="G376">
        <v>4.75</v>
      </c>
    </row>
    <row r="377">
      <c r="A377" t="inlineStr">
        <is>
          <t xml:space="preserve">CWD4080G</t>
        </is>
      </c>
      <c r="B377" t="inlineStr">
        <is>
          <t xml:space="preserve">Кабель-канал перфорований</t>
        </is>
      </c>
      <c r="C377" t="inlineStr">
        <is>
          <t xml:space="preserve">Розмір, мм: 40х80; Колір: RAL7030; Крок перфорації, мм: 6-6; Упаковка, м: 48</t>
        </is>
      </c>
      <c r="D377" t="inlineStr">
        <is>
          <t xml:space="preserve">м</t>
        </is>
      </c>
      <c r="E377" s="2">
        <f>ROUND(G377*$B$2*(1-$B$3/100),2)</f>
        <v>290.16</v>
      </c>
      <c r="F377" t="inlineStr">
        <is>
          <t xml:space="preserve">Кабель-канал і DIN-рейка</t>
        </is>
      </c>
      <c r="G377">
        <v>5.58</v>
      </c>
    </row>
    <row r="378">
      <c r="A378" t="inlineStr">
        <is>
          <t xml:space="preserve">CWD4010G</t>
        </is>
      </c>
      <c r="B378" t="inlineStr">
        <is>
          <t xml:space="preserve">Кабель-канал перфорований</t>
        </is>
      </c>
      <c r="C378" t="inlineStr">
        <is>
          <t xml:space="preserve">Розмір, мм: 40х100; Колір: RAL7030; Крок перфорації, мм: 6-6; Упаковка, м: 40</t>
        </is>
      </c>
      <c r="D378" t="inlineStr">
        <is>
          <t xml:space="preserve">м</t>
        </is>
      </c>
      <c r="E378" s="2">
        <f>ROUND(G378*$B$2*(1-$B$3/100),2)</f>
        <v>364</v>
      </c>
      <c r="F378" t="inlineStr">
        <is>
          <t xml:space="preserve">Кабель-канал і DIN-рейка</t>
        </is>
      </c>
      <c r="G378">
        <v>7</v>
      </c>
    </row>
    <row r="379">
      <c r="A379" t="inlineStr">
        <is>
          <t xml:space="preserve">CWD6040G</t>
        </is>
      </c>
      <c r="B379" t="inlineStr">
        <is>
          <t xml:space="preserve">Кабель-канал перфорований</t>
        </is>
      </c>
      <c r="C379" t="inlineStr">
        <is>
          <t xml:space="preserve">Розмір, мм: 60x40; Колір: RAL7030; Крок перфорації, мм: 6-6; Упаковка, м: 36</t>
        </is>
      </c>
      <c r="D379" t="inlineStr">
        <is>
          <t xml:space="preserve">м</t>
        </is>
      </c>
      <c r="E379" s="2">
        <f>ROUND(G379*$B$2*(1-$B$3/100),2)</f>
        <v>252.2</v>
      </c>
      <c r="F379" t="inlineStr">
        <is>
          <t xml:space="preserve">Кабель-канал і DIN-рейка</t>
        </is>
      </c>
      <c r="G379">
        <v>4.85</v>
      </c>
    </row>
    <row r="380">
      <c r="A380" t="inlineStr">
        <is>
          <t xml:space="preserve">CWD6060G</t>
        </is>
      </c>
      <c r="B380" t="inlineStr">
        <is>
          <t xml:space="preserve">Кабель-канал перфорований</t>
        </is>
      </c>
      <c r="C380" t="inlineStr">
        <is>
          <t xml:space="preserve">Розмір, мм: 60х60; Колір: RAL7030; Крок перфорації, мм: 6-6; Упаковка, м: 48</t>
        </is>
      </c>
      <c r="D380" t="inlineStr">
        <is>
          <t xml:space="preserve">м</t>
        </is>
      </c>
      <c r="E380" s="2">
        <f>ROUND(G380*$B$2*(1-$B$3/100),2)</f>
        <v>304.2</v>
      </c>
      <c r="F380" t="inlineStr">
        <is>
          <t xml:space="preserve">Кабель-канал і DIN-рейка</t>
        </is>
      </c>
      <c r="G380">
        <v>5.85</v>
      </c>
    </row>
    <row r="381">
      <c r="A381" t="inlineStr">
        <is>
          <t xml:space="preserve">CWD6080G</t>
        </is>
      </c>
      <c r="B381" t="inlineStr">
        <is>
          <t xml:space="preserve">Кабель-канал перфорований</t>
        </is>
      </c>
      <c r="C381" t="inlineStr">
        <is>
          <t xml:space="preserve">Розмір, мм: 60х80; Колір: RAL7030; Крок перфорації, мм: 6-6; Упаковка, м: 36</t>
        </is>
      </c>
      <c r="D381" t="inlineStr">
        <is>
          <t xml:space="preserve">м</t>
        </is>
      </c>
      <c r="E381" s="2">
        <f>ROUND(G381*$B$2*(1-$B$3/100),2)</f>
        <v>364</v>
      </c>
      <c r="F381" t="inlineStr">
        <is>
          <t xml:space="preserve">Кабель-канал і DIN-рейка</t>
        </is>
      </c>
      <c r="G381">
        <v>7</v>
      </c>
    </row>
    <row r="382">
      <c r="A382" t="inlineStr">
        <is>
          <t xml:space="preserve">CWD6010G</t>
        </is>
      </c>
      <c r="B382" t="inlineStr">
        <is>
          <t xml:space="preserve">Кабель-канал перфорований</t>
        </is>
      </c>
      <c r="C382" t="inlineStr">
        <is>
          <t xml:space="preserve">Розмір, мм: 60х100; Колір: RAL7030; Крок перфорації, мм: 6-6; Упаковка, м: 24</t>
        </is>
      </c>
      <c r="D382" t="inlineStr">
        <is>
          <t xml:space="preserve">м</t>
        </is>
      </c>
      <c r="E382" s="2">
        <f>ROUND(G382*$B$2*(1-$B$3/100),2)</f>
        <v>442</v>
      </c>
      <c r="F382" t="inlineStr">
        <is>
          <t xml:space="preserve">Кабель-канал і DIN-рейка</t>
        </is>
      </c>
      <c r="G382">
        <v>8.5</v>
      </c>
    </row>
    <row r="383">
      <c r="A383" t="inlineStr">
        <is>
          <t xml:space="preserve">CWD8040G</t>
        </is>
      </c>
      <c r="B383" t="inlineStr">
        <is>
          <t xml:space="preserve">Кабель-канал перфорований</t>
        </is>
      </c>
      <c r="C383" t="inlineStr">
        <is>
          <t xml:space="preserve">Розмір, мм: 80х40; Колір: RAL7030; Крок перфорації, мм: 6-6; Упаковка, м: 48</t>
        </is>
      </c>
      <c r="D383" t="inlineStr">
        <is>
          <t xml:space="preserve">м</t>
        </is>
      </c>
      <c r="E383" s="2">
        <f>ROUND(G383*$B$2*(1-$B$3/100),2)</f>
        <v>309.92</v>
      </c>
      <c r="F383" t="inlineStr">
        <is>
          <t xml:space="preserve">Кабель-канал і DIN-рейка</t>
        </is>
      </c>
      <c r="G383">
        <v>5.96</v>
      </c>
    </row>
    <row r="384">
      <c r="A384" t="inlineStr">
        <is>
          <t xml:space="preserve">CWD8060G</t>
        </is>
      </c>
      <c r="B384" t="inlineStr">
        <is>
          <t xml:space="preserve">Кабель-канал перфорований</t>
        </is>
      </c>
      <c r="C384" t="inlineStr">
        <is>
          <t xml:space="preserve">Розмір, мм: 80х60; Колір: RAL7030; Крок перфорації, мм: 6-6; Упаковка, м: 32</t>
        </is>
      </c>
      <c r="D384" t="inlineStr">
        <is>
          <t xml:space="preserve">м</t>
        </is>
      </c>
      <c r="E384" s="2">
        <f>ROUND(G384*$B$2*(1-$B$3/100),2)</f>
        <v>372.32</v>
      </c>
      <c r="F384" t="inlineStr">
        <is>
          <t xml:space="preserve">Кабель-канал і DIN-рейка</t>
        </is>
      </c>
      <c r="G384">
        <v>7.16</v>
      </c>
    </row>
    <row r="385">
      <c r="A385" t="inlineStr">
        <is>
          <t xml:space="preserve">CWD8080G</t>
        </is>
      </c>
      <c r="B385" t="inlineStr">
        <is>
          <t xml:space="preserve">Кабель-канал перфорований</t>
        </is>
      </c>
      <c r="C385" t="inlineStr">
        <is>
          <t xml:space="preserve">Розмір, мм: 80х80; Колір: RAL7030; Крок перфорації, мм: 6-6; Упаковка, м: 24</t>
        </is>
      </c>
      <c r="D385" t="inlineStr">
        <is>
          <t xml:space="preserve">м</t>
        </is>
      </c>
      <c r="E385" s="2">
        <f>ROUND(G385*$B$2*(1-$B$3/100),2)</f>
        <v>426.4</v>
      </c>
      <c r="F385" t="inlineStr">
        <is>
          <t xml:space="preserve">Кабель-канал і DIN-рейка</t>
        </is>
      </c>
      <c r="G385">
        <v>8.2</v>
      </c>
    </row>
    <row r="386">
      <c r="A386" t="inlineStr">
        <is>
          <t xml:space="preserve">CWD8010G</t>
        </is>
      </c>
      <c r="B386" t="inlineStr">
        <is>
          <t xml:space="preserve">Кабель-канал перфорований</t>
        </is>
      </c>
      <c r="C386" t="inlineStr">
        <is>
          <t xml:space="preserve">Розмір, мм: 80х100; Колір: RAL7030; Крок перфорації, мм: 6-6; Упаковка, м: 16</t>
        </is>
      </c>
      <c r="D386" t="inlineStr">
        <is>
          <t xml:space="preserve">м</t>
        </is>
      </c>
      <c r="E386" s="2">
        <f>ROUND(G386*$B$2*(1-$B$3/100),2)</f>
        <v>572</v>
      </c>
      <c r="F386" t="inlineStr">
        <is>
          <t xml:space="preserve">Кабель-канал і DIN-рейка</t>
        </is>
      </c>
      <c r="G386">
        <v>11</v>
      </c>
    </row>
    <row r="387">
      <c r="A387" t="inlineStr">
        <is>
          <t xml:space="preserve">CWD1060G</t>
        </is>
      </c>
      <c r="B387" t="inlineStr">
        <is>
          <t xml:space="preserve">Кабель-канал перфорований</t>
        </is>
      </c>
      <c r="C387" t="inlineStr">
        <is>
          <t xml:space="preserve">Розмір, мм: 100х60; Колір: RAL7030; Крок перфорації, мм: 6-6; Упаковка, м: 24</t>
        </is>
      </c>
      <c r="D387" t="inlineStr">
        <is>
          <t xml:space="preserve">м</t>
        </is>
      </c>
      <c r="E387" s="2">
        <f>ROUND(G387*$B$2*(1-$B$3/100),2)</f>
        <v>437.84</v>
      </c>
      <c r="F387" t="inlineStr">
        <is>
          <t xml:space="preserve">Кабель-канал і DIN-рейка</t>
        </is>
      </c>
      <c r="G387">
        <v>8.42</v>
      </c>
    </row>
    <row r="388">
      <c r="A388" t="inlineStr">
        <is>
          <t xml:space="preserve">CWD1080G</t>
        </is>
      </c>
      <c r="B388" t="inlineStr">
        <is>
          <t xml:space="preserve">Кабель-канал перфорований</t>
        </is>
      </c>
      <c r="C388" t="inlineStr">
        <is>
          <t xml:space="preserve">Розмір, мм: 100х80; Колір: RAL7030; Крок перфорації, мм: 6-6; Упаковка, м: 20</t>
        </is>
      </c>
      <c r="D388" t="inlineStr">
        <is>
          <t xml:space="preserve">м</t>
        </is>
      </c>
      <c r="E388" s="2">
        <f>ROUND(G388*$B$2*(1-$B$3/100),2)</f>
        <v>546</v>
      </c>
      <c r="F388" t="inlineStr">
        <is>
          <t xml:space="preserve">Кабель-канал і DIN-рейка</t>
        </is>
      </c>
      <c r="G388">
        <v>10.5</v>
      </c>
    </row>
    <row r="389">
      <c r="A389" t="inlineStr">
        <is>
          <t xml:space="preserve">CWD1010G</t>
        </is>
      </c>
      <c r="B389" t="inlineStr">
        <is>
          <t xml:space="preserve">Кабель-канал перфорований</t>
        </is>
      </c>
      <c r="C389" t="inlineStr">
        <is>
          <t xml:space="preserve">Розмір, мм: 100х100; Колір: RAL7030; Крок перфорації, мм: 6-6; Упаковка, м: 16</t>
        </is>
      </c>
      <c r="D389" t="inlineStr">
        <is>
          <t xml:space="preserve">м</t>
        </is>
      </c>
      <c r="E389" s="2">
        <f>ROUND(G389*$B$2*(1-$B$3/100),2)</f>
        <v>702</v>
      </c>
      <c r="F389" t="inlineStr">
        <is>
          <t xml:space="preserve">Кабель-канал і DIN-рейка</t>
        </is>
      </c>
      <c r="G389">
        <v>13.5</v>
      </c>
    </row>
    <row r="390">
      <c r="A390" t="inlineStr">
        <is>
          <t xml:space="preserve">CWD1260G</t>
        </is>
      </c>
      <c r="B390" t="inlineStr">
        <is>
          <t xml:space="preserve">Кабель-канал перфорований</t>
        </is>
      </c>
      <c r="C390" t="inlineStr">
        <is>
          <t xml:space="preserve">Розмір, мм: 120х60; Колір: RAL7030; Крок перфорації, мм: 6-6; Упаковка, м: 16</t>
        </is>
      </c>
      <c r="D390" t="inlineStr">
        <is>
          <t xml:space="preserve">м</t>
        </is>
      </c>
      <c r="E390" s="2">
        <f>ROUND(G390*$B$2*(1-$B$3/100),2)</f>
        <v>533</v>
      </c>
      <c r="F390" t="inlineStr">
        <is>
          <t xml:space="preserve">Кабель-канал і DIN-рейка</t>
        </is>
      </c>
      <c r="G390">
        <v>10.25</v>
      </c>
    </row>
    <row r="391">
      <c r="A391" t="inlineStr">
        <is>
          <t xml:space="preserve">CWD1280G</t>
        </is>
      </c>
      <c r="B391" t="inlineStr">
        <is>
          <t xml:space="preserve">Кабель-канал перфорований</t>
        </is>
      </c>
      <c r="C391" t="inlineStr">
        <is>
          <t xml:space="preserve">Розмір, мм: 120х80; Колір: RAL7030; Крок перфорації, мм: 6-6; Упаковка, м: 16</t>
        </is>
      </c>
      <c r="D391" t="inlineStr">
        <is>
          <t xml:space="preserve">м</t>
        </is>
      </c>
      <c r="E391" s="2">
        <f>ROUND(G391*$B$2*(1-$B$3/100),2)</f>
        <v>660.4</v>
      </c>
      <c r="F391" t="inlineStr">
        <is>
          <t xml:space="preserve">Кабель-канал і DIN-рейка</t>
        </is>
      </c>
      <c r="G391">
        <v>12.7</v>
      </c>
    </row>
    <row r="392">
      <c r="A392" t="inlineStr">
        <is>
          <t xml:space="preserve">CWD1210G</t>
        </is>
      </c>
      <c r="B392" t="inlineStr">
        <is>
          <t xml:space="preserve">Кабель-канал перфорований</t>
        </is>
      </c>
      <c r="C392" t="inlineStr">
        <is>
          <t xml:space="preserve">Розмір, мм: 120х100; Колір: RAL7030; Крок перфорації, мм: 6-6; Упаковка, м: 16</t>
        </is>
      </c>
      <c r="D392" t="inlineStr">
        <is>
          <t xml:space="preserve">м</t>
        </is>
      </c>
      <c r="E392" s="2">
        <f>ROUND(G392*$B$2*(1-$B$3/100),2)</f>
        <v>884</v>
      </c>
      <c r="F392" t="inlineStr">
        <is>
          <t xml:space="preserve">Кабель-канал і DIN-рейка</t>
        </is>
      </c>
      <c r="G392">
        <v>17</v>
      </c>
    </row>
    <row r="393">
      <c r="A393" t="inlineStr">
        <is>
          <t xml:space="preserve">CWC250</t>
        </is>
      </c>
      <c r="B393" t="inlineStr">
        <is>
          <t xml:space="preserve">Кришка для перфорованого кабель-каналу</t>
        </is>
      </c>
      <c r="C393" t="inlineStr">
        <is>
          <t xml:space="preserve">Розмір: 25 мм.; Колір: RAL7030; Упаковка, м: 20</t>
        </is>
      </c>
      <c r="D393" t="inlineStr">
        <is>
          <t xml:space="preserve">м</t>
        </is>
      </c>
      <c r="E393" s="2">
        <f>ROUND(G393*$B$2*(1-$B$3/100),2)</f>
        <v>52.52</v>
      </c>
      <c r="F393" t="inlineStr">
        <is>
          <t xml:space="preserve">Кабель-канал і DIN-рейка</t>
        </is>
      </c>
      <c r="G393">
        <v>1.01</v>
      </c>
    </row>
    <row r="394">
      <c r="A394" t="inlineStr">
        <is>
          <t xml:space="preserve">CWC400</t>
        </is>
      </c>
      <c r="B394" t="inlineStr">
        <is>
          <t xml:space="preserve">Кришка для перфорованого кабель-каналу</t>
        </is>
      </c>
      <c r="C394" t="inlineStr">
        <is>
          <t xml:space="preserve">Розмір: 40 мм.; Колір: RAL7030; Упаковка, м: 20</t>
        </is>
      </c>
      <c r="D394" t="inlineStr">
        <is>
          <t xml:space="preserve">м</t>
        </is>
      </c>
      <c r="E394" s="2">
        <f>ROUND(G394*$B$2*(1-$B$3/100),2)</f>
        <v>84.24</v>
      </c>
      <c r="F394" t="inlineStr">
        <is>
          <t xml:space="preserve">Кабель-канал і DIN-рейка</t>
        </is>
      </c>
      <c r="G394">
        <v>1.62</v>
      </c>
    </row>
    <row r="395">
      <c r="A395" t="inlineStr">
        <is>
          <t xml:space="preserve">CWC600</t>
        </is>
      </c>
      <c r="B395" t="inlineStr">
        <is>
          <t xml:space="preserve">Кришка для перфорованого кабель-каналу</t>
        </is>
      </c>
      <c r="C395" t="inlineStr">
        <is>
          <t xml:space="preserve">Розмір: 60 мм.; Колір: RAL7030; Упаковка, м: 20</t>
        </is>
      </c>
      <c r="D395" t="inlineStr">
        <is>
          <t xml:space="preserve">м</t>
        </is>
      </c>
      <c r="E395" s="2">
        <f>ROUND(G395*$B$2*(1-$B$3/100),2)</f>
        <v>113.36</v>
      </c>
      <c r="F395" t="inlineStr">
        <is>
          <t xml:space="preserve">Кабель-канал і DIN-рейка</t>
        </is>
      </c>
      <c r="G395">
        <v>2.18</v>
      </c>
    </row>
    <row r="396">
      <c r="A396" t="inlineStr">
        <is>
          <t xml:space="preserve">CWC800</t>
        </is>
      </c>
      <c r="B396" t="inlineStr">
        <is>
          <t xml:space="preserve">Кришка для перфорованого кабель-каналу</t>
        </is>
      </c>
      <c r="C396" t="inlineStr">
        <is>
          <t xml:space="preserve">Розмір: 80 мм.; Колір: RAL7030; Упаковка, м: 20</t>
        </is>
      </c>
      <c r="D396" t="inlineStr">
        <is>
          <t xml:space="preserve">м</t>
        </is>
      </c>
      <c r="E396" s="2">
        <f>ROUND(G396*$B$2*(1-$B$3/100),2)</f>
        <v>181.48</v>
      </c>
      <c r="F396" t="inlineStr">
        <is>
          <t xml:space="preserve">Кабель-канал і DIN-рейка</t>
        </is>
      </c>
      <c r="G396">
        <v>3.49</v>
      </c>
    </row>
    <row r="397">
      <c r="A397" t="inlineStr">
        <is>
          <t xml:space="preserve">CWC1000</t>
        </is>
      </c>
      <c r="B397" t="inlineStr">
        <is>
          <t xml:space="preserve">Кришка для перфорованого кабель-каналу</t>
        </is>
      </c>
      <c r="C397" t="inlineStr">
        <is>
          <t xml:space="preserve">Розмір: 100 мм.; Колір: RAL7030; Упаковка, м: 20</t>
        </is>
      </c>
      <c r="D397" t="inlineStr">
        <is>
          <t xml:space="preserve">м</t>
        </is>
      </c>
      <c r="E397" s="2">
        <f>ROUND(G397*$B$2*(1-$B$3/100),2)</f>
        <v>250.12</v>
      </c>
      <c r="F397" t="inlineStr">
        <is>
          <t xml:space="preserve">Кабель-канал і DIN-рейка</t>
        </is>
      </c>
      <c r="G397">
        <v>4.81</v>
      </c>
    </row>
    <row r="398">
      <c r="A398" t="inlineStr">
        <is>
          <t xml:space="preserve">1100115</t>
        </is>
      </c>
      <c r="B398" t="inlineStr">
        <is>
          <t xml:space="preserve">DIN-рейка</t>
        </is>
      </c>
      <c r="C398" t="inlineStr">
        <is>
          <t xml:space="preserve">Розмір, мм: 15х5,5 з перфорацією; Довжина, м: 1</t>
        </is>
      </c>
      <c r="D398" t="inlineStr">
        <is>
          <t xml:space="preserve">м</t>
        </is>
      </c>
      <c r="E398" s="2">
        <f>ROUND(G398*$B$2*(1-$B$3/100),2)</f>
        <v>137.28</v>
      </c>
      <c r="F398" t="inlineStr">
        <is>
          <t xml:space="preserve">Кабель-канал і DIN-рейка</t>
        </is>
      </c>
      <c r="G398">
        <v>2.64</v>
      </c>
    </row>
    <row r="399">
      <c r="A399" t="inlineStr">
        <is>
          <t xml:space="preserve">1100085</t>
        </is>
      </c>
      <c r="B399" t="inlineStr">
        <is>
          <t xml:space="preserve">DIN-рейка</t>
        </is>
      </c>
      <c r="C399" t="inlineStr">
        <is>
          <t xml:space="preserve">Розмір, мм: 35х7,5 без перфорації; Довжина, м: 2</t>
        </is>
      </c>
      <c r="D399" t="inlineStr">
        <is>
          <t xml:space="preserve">м</t>
        </is>
      </c>
      <c r="E399" s="2">
        <f>ROUND(G399*$B$2*(1-$B$3/100),2)</f>
        <v>133.12</v>
      </c>
      <c r="F399" t="inlineStr">
        <is>
          <t xml:space="preserve">Кабель-канал і DIN-рейка</t>
        </is>
      </c>
      <c r="G399">
        <v>2.56</v>
      </c>
    </row>
    <row r="400">
      <c r="A400" t="inlineStr">
        <is>
          <t xml:space="preserve">1100092</t>
        </is>
      </c>
      <c r="B400" t="inlineStr">
        <is>
          <t xml:space="preserve">DIN-рейка</t>
        </is>
      </c>
      <c r="C400" t="inlineStr">
        <is>
          <t xml:space="preserve">Розмір, мм: 35х7,5 з перфорацією; Довжина, м: 2</t>
        </is>
      </c>
      <c r="D400" t="inlineStr">
        <is>
          <t xml:space="preserve">м</t>
        </is>
      </c>
      <c r="E400" s="2">
        <f>ROUND(G400*$B$2*(1-$B$3/100),2)</f>
        <v>133.12</v>
      </c>
      <c r="F400" t="inlineStr">
        <is>
          <t xml:space="preserve">Кабель-канал і DIN-рейка</t>
        </is>
      </c>
      <c r="G400">
        <v>2.56</v>
      </c>
    </row>
    <row r="401">
      <c r="A401" t="inlineStr">
        <is>
          <t xml:space="preserve">1100101</t>
        </is>
      </c>
      <c r="B401" t="inlineStr">
        <is>
          <t xml:space="preserve">DIN-рейка</t>
        </is>
      </c>
      <c r="C401" t="inlineStr">
        <is>
          <t xml:space="preserve">Розмір, мм: 35х15 без перфорації; Довжина, м: 2</t>
        </is>
      </c>
      <c r="D401" t="inlineStr">
        <is>
          <t xml:space="preserve">м</t>
        </is>
      </c>
      <c r="E401" s="2">
        <f>ROUND(G401*$B$2*(1-$B$3/100),2)</f>
        <v>260</v>
      </c>
      <c r="F401" t="inlineStr">
        <is>
          <t xml:space="preserve">Кабель-канал і DIN-рейка</t>
        </is>
      </c>
      <c r="G401">
        <v>5</v>
      </c>
    </row>
    <row r="402">
      <c r="A402" t="inlineStr">
        <is>
          <t xml:space="preserve">1100106</t>
        </is>
      </c>
      <c r="B402" t="inlineStr">
        <is>
          <t xml:space="preserve">DIN-рейка</t>
        </is>
      </c>
      <c r="C402" t="inlineStr">
        <is>
          <t xml:space="preserve">Розмір, мм: 35х15 з перфорацією; Довжина, м: 2</t>
        </is>
      </c>
      <c r="D402" t="inlineStr">
        <is>
          <t xml:space="preserve">м</t>
        </is>
      </c>
      <c r="E402" s="2">
        <f>ROUND(G402*$B$2*(1-$B$3/100),2)</f>
        <v>260</v>
      </c>
      <c r="F402" t="inlineStr">
        <is>
          <t xml:space="preserve">Кабель-канал і DIN-рейка</t>
        </is>
      </c>
      <c r="G402">
        <v>5</v>
      </c>
    </row>
    <row r="403">
      <c r="A403" t="inlineStr">
        <is>
          <t xml:space="preserve">1100119</t>
        </is>
      </c>
      <c r="B403" t="inlineStr">
        <is>
          <t xml:space="preserve">Тримач DIN-рейки</t>
        </is>
      </c>
      <c r="C403" t="inlineStr">
        <is>
          <t xml:space="preserve">Покриття С CR+3</t>
        </is>
      </c>
      <c r="D403" t="inlineStr">
        <is>
          <t xml:space="preserve">шт</t>
        </is>
      </c>
      <c r="E403" s="2">
        <f>ROUND(G403*$B$2*(1-$B$3/100),2)</f>
        <v>36.4</v>
      </c>
      <c r="F403" t="inlineStr">
        <is>
          <t xml:space="preserve">Кабель-канал і DIN-рейка</t>
        </is>
      </c>
      <c r="G403">
        <v>0.7</v>
      </c>
    </row>
    <row r="404">
      <c r="A404" t="inlineStr">
        <is>
          <t xml:space="preserve">CP202515E</t>
        </is>
      </c>
      <c r="B404" t="inlineStr">
        <is>
          <t xml:space="preserve">Щити металеві настінні IP66, глухі двері</t>
        </is>
      </c>
      <c r="C404" t="inlineStr">
        <is>
          <t xml:space="preserve">Розмір Ш×В×Г, мм: 200х250х150</t>
        </is>
      </c>
      <c r="D404" t="inlineStr">
        <is>
          <t xml:space="preserve">шт</t>
        </is>
      </c>
      <c r="E404" s="2">
        <f>ROUND(G404*$B$2*(1-$B$3/100),2)</f>
        <v>2178.8</v>
      </c>
      <c r="F404" t="inlineStr">
        <is>
          <t xml:space="preserve">Щити металеві IP66</t>
        </is>
      </c>
      <c r="G404">
        <v>41.9</v>
      </c>
    </row>
    <row r="405">
      <c r="A405" t="inlineStr">
        <is>
          <t xml:space="preserve">CP203015E</t>
        </is>
      </c>
      <c r="B405" t="inlineStr">
        <is>
          <t xml:space="preserve">Щити металеві настінні IP66, глухі двері</t>
        </is>
      </c>
      <c r="C405" t="inlineStr">
        <is>
          <t xml:space="preserve">Розмір Ш×В×Г, мм: 200х300х150</t>
        </is>
      </c>
      <c r="D405" t="inlineStr">
        <is>
          <t xml:space="preserve">шт</t>
        </is>
      </c>
      <c r="E405" s="2">
        <f>ROUND(G405*$B$2*(1-$B$3/100),2)</f>
        <v>2384.2</v>
      </c>
      <c r="F405" t="inlineStr">
        <is>
          <t xml:space="preserve">Щити металеві IP66</t>
        </is>
      </c>
      <c r="G405">
        <v>45.85</v>
      </c>
    </row>
    <row r="406">
      <c r="A406" t="inlineStr">
        <is>
          <t xml:space="preserve">CP253015E</t>
        </is>
      </c>
      <c r="B406" t="inlineStr">
        <is>
          <t xml:space="preserve">Щити металеві настінні IP66, глухі двері</t>
        </is>
      </c>
      <c r="C406" t="inlineStr">
        <is>
          <t xml:space="preserve">Розмір Ш×В×Г, мм: 250х300х150</t>
        </is>
      </c>
      <c r="D406" t="inlineStr">
        <is>
          <t xml:space="preserve">шт</t>
        </is>
      </c>
      <c r="E406" s="2">
        <f>ROUND(G406*$B$2*(1-$B$3/100),2)</f>
        <v>2600</v>
      </c>
      <c r="F406" t="inlineStr">
        <is>
          <t xml:space="preserve">Щити металеві IP66</t>
        </is>
      </c>
      <c r="G406">
        <v>50</v>
      </c>
    </row>
    <row r="407">
      <c r="A407" t="inlineStr">
        <is>
          <t xml:space="preserve">CP303015E</t>
        </is>
      </c>
      <c r="B407" t="inlineStr">
        <is>
          <t xml:space="preserve">Щити металеві настінні IP66, глухі двері</t>
        </is>
      </c>
      <c r="C407" t="inlineStr">
        <is>
          <t xml:space="preserve">Розмір Ш×В×Г, мм: 300х300х150</t>
        </is>
      </c>
      <c r="D407" t="inlineStr">
        <is>
          <t xml:space="preserve">шт</t>
        </is>
      </c>
      <c r="E407" s="2">
        <f>ROUND(G407*$B$2*(1-$B$3/100),2)</f>
        <v>3094</v>
      </c>
      <c r="F407" t="inlineStr">
        <is>
          <t xml:space="preserve">Щити металеві IP66</t>
        </is>
      </c>
      <c r="G407">
        <v>59.5</v>
      </c>
    </row>
    <row r="408">
      <c r="A408" t="inlineStr">
        <is>
          <t xml:space="preserve">CP303020E</t>
        </is>
      </c>
      <c r="B408" t="inlineStr">
        <is>
          <t xml:space="preserve">Щити металеві настінні IP66, глухі двері</t>
        </is>
      </c>
      <c r="C408" t="inlineStr">
        <is>
          <t xml:space="preserve">Розмір Ш×В×Г, мм: 300х300х200</t>
        </is>
      </c>
      <c r="D408" t="inlineStr">
        <is>
          <t xml:space="preserve">шт</t>
        </is>
      </c>
      <c r="E408" s="2">
        <f>ROUND(G408*$B$2*(1-$B$3/100),2)</f>
        <v>3319.68</v>
      </c>
      <c r="F408" t="inlineStr">
        <is>
          <t xml:space="preserve">Щити металеві IP66</t>
        </is>
      </c>
      <c r="G408">
        <v>63.84</v>
      </c>
    </row>
    <row r="409">
      <c r="A409" t="inlineStr">
        <is>
          <t xml:space="preserve">CP303515E</t>
        </is>
      </c>
      <c r="B409" t="inlineStr">
        <is>
          <t xml:space="preserve">Щити металеві настінні IP66, глухі двері</t>
        </is>
      </c>
      <c r="C409" t="inlineStr">
        <is>
          <t xml:space="preserve">Розмір Ш×В×Г, мм: 300х350х150</t>
        </is>
      </c>
      <c r="D409" t="inlineStr">
        <is>
          <t xml:space="preserve">шт</t>
        </is>
      </c>
      <c r="E409" s="2">
        <f>ROUND(G409*$B$2*(1-$B$3/100),2)</f>
        <v>3442.4</v>
      </c>
      <c r="F409" t="inlineStr">
        <is>
          <t xml:space="preserve">Щити металеві IP66</t>
        </is>
      </c>
      <c r="G409">
        <v>66.2</v>
      </c>
    </row>
    <row r="410">
      <c r="A410" t="inlineStr">
        <is>
          <t xml:space="preserve">CP304015E</t>
        </is>
      </c>
      <c r="B410" t="inlineStr">
        <is>
          <t xml:space="preserve">Щити металеві настінні IP66, глухі двері</t>
        </is>
      </c>
      <c r="C410" t="inlineStr">
        <is>
          <t xml:space="preserve">Розмір Ш×В×Г, мм: 300х400х150</t>
        </is>
      </c>
      <c r="D410" t="inlineStr">
        <is>
          <t xml:space="preserve">шт</t>
        </is>
      </c>
      <c r="E410" s="2">
        <f>ROUND(G410*$B$2*(1-$B$3/100),2)</f>
        <v>3874</v>
      </c>
      <c r="F410" t="inlineStr">
        <is>
          <t xml:space="preserve">Щити металеві IP66</t>
        </is>
      </c>
      <c r="G410">
        <v>74.5</v>
      </c>
    </row>
    <row r="411">
      <c r="A411" t="inlineStr">
        <is>
          <t xml:space="preserve">CP304020E</t>
        </is>
      </c>
      <c r="B411" t="inlineStr">
        <is>
          <t xml:space="preserve">Щити металеві настінні IP66, глухі двері</t>
        </is>
      </c>
      <c r="C411" t="inlineStr">
        <is>
          <t xml:space="preserve">Розмір Ш×В×Г, мм: 300х400х200</t>
        </is>
      </c>
      <c r="D411" t="inlineStr">
        <is>
          <t xml:space="preserve">шт</t>
        </is>
      </c>
      <c r="E411" s="2">
        <f>ROUND(G411*$B$2*(1-$B$3/100),2)</f>
        <v>4203.68</v>
      </c>
      <c r="F411" t="inlineStr">
        <is>
          <t xml:space="preserve">Щити металеві IP66</t>
        </is>
      </c>
      <c r="G411">
        <v>80.84</v>
      </c>
    </row>
    <row r="412">
      <c r="A412" t="inlineStr">
        <is>
          <t xml:space="preserve">CP304025E</t>
        </is>
      </c>
      <c r="B412" t="inlineStr">
        <is>
          <t xml:space="preserve">Щити металеві настінні IP66, глухі двері</t>
        </is>
      </c>
      <c r="C412" t="inlineStr">
        <is>
          <t xml:space="preserve">Розмір Ш×В×Г, мм: 300х400х250</t>
        </is>
      </c>
      <c r="D412" t="inlineStr">
        <is>
          <t xml:space="preserve">шт</t>
        </is>
      </c>
      <c r="E412" s="2">
        <f>ROUND(G412*$B$2*(1-$B$3/100),2)</f>
        <v>4296.24</v>
      </c>
      <c r="F412" t="inlineStr">
        <is>
          <t xml:space="preserve">Щити металеві IP66</t>
        </is>
      </c>
      <c r="G412">
        <v>82.62</v>
      </c>
    </row>
    <row r="413">
      <c r="A413" t="inlineStr">
        <is>
          <t xml:space="preserve">CP354525E</t>
        </is>
      </c>
      <c r="B413" t="inlineStr">
        <is>
          <t xml:space="preserve">Щити металеві настінні IP66, глухі двері</t>
        </is>
      </c>
      <c r="C413" t="inlineStr">
        <is>
          <t xml:space="preserve">Розмір Ш×В×Г, мм: 350х450х250</t>
        </is>
      </c>
      <c r="D413" t="inlineStr">
        <is>
          <t xml:space="preserve">шт</t>
        </is>
      </c>
      <c r="E413" s="2">
        <f>ROUND(G413*$B$2*(1-$B$3/100),2)</f>
        <v>5283.2</v>
      </c>
      <c r="F413" t="inlineStr">
        <is>
          <t xml:space="preserve">Щити металеві IP66</t>
        </is>
      </c>
      <c r="G413">
        <v>101.6</v>
      </c>
    </row>
    <row r="414">
      <c r="A414" t="inlineStr">
        <is>
          <t xml:space="preserve">CP404020E</t>
        </is>
      </c>
      <c r="B414" t="inlineStr">
        <is>
          <t xml:space="preserve">Щити металеві настінні IP66, глухі двері</t>
        </is>
      </c>
      <c r="C414" t="inlineStr">
        <is>
          <t xml:space="preserve">Розмір Ш×В×Г, мм: 400х400х200</t>
        </is>
      </c>
      <c r="D414" t="inlineStr">
        <is>
          <t xml:space="preserve">шт</t>
        </is>
      </c>
      <c r="E414" s="2">
        <f>ROUND(G414*$B$2*(1-$B$3/100),2)</f>
        <v>5816.72</v>
      </c>
      <c r="F414" t="inlineStr">
        <is>
          <t xml:space="preserve">Щити металеві IP66</t>
        </is>
      </c>
      <c r="G414">
        <v>111.86</v>
      </c>
    </row>
    <row r="415">
      <c r="A415" t="inlineStr">
        <is>
          <t xml:space="preserve">CP405020E</t>
        </is>
      </c>
      <c r="B415" t="inlineStr">
        <is>
          <t xml:space="preserve">Щити металеві настінні IP66, глухі двері</t>
        </is>
      </c>
      <c r="C415" t="inlineStr">
        <is>
          <t xml:space="preserve">Розмір Ш×В×Г, мм: 400х500х200</t>
        </is>
      </c>
      <c r="D415" t="inlineStr">
        <is>
          <t xml:space="preserve">шт</t>
        </is>
      </c>
      <c r="E415" s="2">
        <f>ROUND(G415*$B$2*(1-$B$3/100),2)</f>
        <v>5980</v>
      </c>
      <c r="F415" t="inlineStr">
        <is>
          <t xml:space="preserve">Щити металеві IP66</t>
        </is>
      </c>
      <c r="G415">
        <v>115</v>
      </c>
    </row>
    <row r="416">
      <c r="A416" t="inlineStr">
        <is>
          <t xml:space="preserve">CP405025E</t>
        </is>
      </c>
      <c r="B416" t="inlineStr">
        <is>
          <t xml:space="preserve">Щити металеві настінні IP66, глухі двері</t>
        </is>
      </c>
      <c r="C416" t="inlineStr">
        <is>
          <t xml:space="preserve">Розмір Ш×В×Г, мм: 400х500х250</t>
        </is>
      </c>
      <c r="D416" t="inlineStr">
        <is>
          <t xml:space="preserve">шт</t>
        </is>
      </c>
      <c r="E416" s="2">
        <f>ROUND(G416*$B$2*(1-$B$3/100),2)</f>
        <v>6393.4</v>
      </c>
      <c r="F416" t="inlineStr">
        <is>
          <t xml:space="preserve">Щити металеві IP66</t>
        </is>
      </c>
      <c r="G416">
        <v>122.95</v>
      </c>
    </row>
    <row r="417">
      <c r="A417" t="inlineStr">
        <is>
          <t xml:space="preserve">CP406020E</t>
        </is>
      </c>
      <c r="B417" t="inlineStr">
        <is>
          <t xml:space="preserve">Щити металеві настінні IP66, глухі двері</t>
        </is>
      </c>
      <c r="C417" t="inlineStr">
        <is>
          <t xml:space="preserve">Розмір Ш×В×Г, мм: 400х600х200</t>
        </is>
      </c>
      <c r="D417" t="inlineStr">
        <is>
          <t xml:space="preserve">шт</t>
        </is>
      </c>
      <c r="E417" s="2">
        <f>ROUND(G417*$B$2*(1-$B$3/100),2)</f>
        <v>6884.8</v>
      </c>
      <c r="F417" t="inlineStr">
        <is>
          <t xml:space="preserve">Щити металеві IP66</t>
        </is>
      </c>
      <c r="G417">
        <v>132.4</v>
      </c>
    </row>
    <row r="418">
      <c r="A418" t="inlineStr">
        <is>
          <t xml:space="preserve">CP406025E</t>
        </is>
      </c>
      <c r="B418" t="inlineStr">
        <is>
          <t xml:space="preserve">Щити металеві настінні IP66, глухі двері</t>
        </is>
      </c>
      <c r="C418" t="inlineStr">
        <is>
          <t xml:space="preserve">Розмір Ш×В×Г, мм: 400х600х250</t>
        </is>
      </c>
      <c r="D418" t="inlineStr">
        <is>
          <t xml:space="preserve">шт</t>
        </is>
      </c>
      <c r="E418" s="2">
        <f>ROUND(G418*$B$2*(1-$B$3/100),2)</f>
        <v>7348.64</v>
      </c>
      <c r="F418" t="inlineStr">
        <is>
          <t xml:space="preserve">Щити металеві IP66</t>
        </is>
      </c>
      <c r="G418">
        <v>141.32</v>
      </c>
    </row>
    <row r="419">
      <c r="A419" t="inlineStr">
        <is>
          <t xml:space="preserve">CP406030E</t>
        </is>
      </c>
      <c r="B419" t="inlineStr">
        <is>
          <t xml:space="preserve">Щити металеві настінні IP66, глухі двері</t>
        </is>
      </c>
      <c r="C419" t="inlineStr">
        <is>
          <t xml:space="preserve">Розмір Ш×В×Г, мм: 400х600х300</t>
        </is>
      </c>
      <c r="D419" t="inlineStr">
        <is>
          <t xml:space="preserve">шт</t>
        </is>
      </c>
      <c r="E419" s="2">
        <f>ROUND(G419*$B$2*(1-$B$3/100),2)</f>
        <v>7644</v>
      </c>
      <c r="F419" t="inlineStr">
        <is>
          <t xml:space="preserve">Щити металеві IP66</t>
        </is>
      </c>
      <c r="G419">
        <v>147</v>
      </c>
    </row>
    <row r="420">
      <c r="A420" t="inlineStr">
        <is>
          <t xml:space="preserve">CP506020E</t>
        </is>
      </c>
      <c r="B420" t="inlineStr">
        <is>
          <t xml:space="preserve">Щити металеві настінні IP66, глухі двері</t>
        </is>
      </c>
      <c r="C420" t="inlineStr">
        <is>
          <t xml:space="preserve">Розмір Ш×В×Г, мм: 500х600х200</t>
        </is>
      </c>
      <c r="D420" t="inlineStr">
        <is>
          <t xml:space="preserve">шт</t>
        </is>
      </c>
      <c r="E420" s="2">
        <f>ROUND(G420*$B$2*(1-$B$3/100),2)</f>
        <v>8015.8</v>
      </c>
      <c r="F420" t="inlineStr">
        <is>
          <t xml:space="preserve">Щити металеві IP66</t>
        </is>
      </c>
      <c r="G420">
        <v>154.15</v>
      </c>
    </row>
    <row r="421">
      <c r="A421" t="inlineStr">
        <is>
          <t xml:space="preserve">CP506025E</t>
        </is>
      </c>
      <c r="B421" t="inlineStr">
        <is>
          <t xml:space="preserve">Щити металеві настінні IP66, глухі двері</t>
        </is>
      </c>
      <c r="C421" t="inlineStr">
        <is>
          <t xml:space="preserve">Розмір Ш×В×Г, мм: 500х600х250</t>
        </is>
      </c>
      <c r="D421" t="inlineStr">
        <is>
          <t xml:space="preserve">шт</t>
        </is>
      </c>
      <c r="E421" s="2">
        <f>ROUND(G421*$B$2*(1-$B$3/100),2)</f>
        <v>8498.88</v>
      </c>
      <c r="F421" t="inlineStr">
        <is>
          <t xml:space="preserve">Щити металеві IP66</t>
        </is>
      </c>
      <c r="G421">
        <v>163.44</v>
      </c>
    </row>
    <row r="422">
      <c r="A422" t="inlineStr">
        <is>
          <t xml:space="preserve">CP506030E</t>
        </is>
      </c>
      <c r="B422" t="inlineStr">
        <is>
          <t xml:space="preserve">Щити металеві настінні IP66, глухі двері</t>
        </is>
      </c>
      <c r="C422" t="inlineStr">
        <is>
          <t xml:space="preserve">Розмір Ш×В×Г, мм: 500х600х300</t>
        </is>
      </c>
      <c r="D422" t="inlineStr">
        <is>
          <t xml:space="preserve">шт</t>
        </is>
      </c>
      <c r="E422" s="2">
        <f>ROUND(G422*$B$2*(1-$B$3/100),2)</f>
        <v>8554</v>
      </c>
      <c r="F422" t="inlineStr">
        <is>
          <t xml:space="preserve">Щити металеві IP66</t>
        </is>
      </c>
      <c r="G422">
        <v>164.5</v>
      </c>
    </row>
    <row r="423">
      <c r="A423" t="inlineStr">
        <is>
          <t xml:space="preserve">CP507020E</t>
        </is>
      </c>
      <c r="B423" t="inlineStr">
        <is>
          <t xml:space="preserve">Щити металеві настінні IP66, глухі двері</t>
        </is>
      </c>
      <c r="C423" t="inlineStr">
        <is>
          <t xml:space="preserve">Розмір Ш×В×Г, мм: 500х700х200</t>
        </is>
      </c>
      <c r="D423" t="inlineStr">
        <is>
          <t xml:space="preserve">шт</t>
        </is>
      </c>
      <c r="E423" s="2">
        <f>ROUND(G423*$B$2*(1-$B$3/100),2)</f>
        <v>9055.8</v>
      </c>
      <c r="F423" t="inlineStr">
        <is>
          <t xml:space="preserve">Щити металеві IP66</t>
        </is>
      </c>
      <c r="G423">
        <v>174.15</v>
      </c>
    </row>
    <row r="424">
      <c r="A424" t="inlineStr">
        <is>
          <t xml:space="preserve">CP507025E</t>
        </is>
      </c>
      <c r="B424" t="inlineStr">
        <is>
          <t xml:space="preserve">Щити металеві настінні IP66, глухі двері</t>
        </is>
      </c>
      <c r="C424" t="inlineStr">
        <is>
          <t xml:space="preserve">Розмір Ш×В×Г, мм: 500х700х250</t>
        </is>
      </c>
      <c r="D424" t="inlineStr">
        <is>
          <t xml:space="preserve">шт</t>
        </is>
      </c>
      <c r="E424" s="2">
        <f>ROUND(G424*$B$2*(1-$B$3/100),2)</f>
        <v>9599.2</v>
      </c>
      <c r="F424" t="inlineStr">
        <is>
          <t xml:space="preserve">Щити металеві IP66</t>
        </is>
      </c>
      <c r="G424">
        <v>184.6</v>
      </c>
    </row>
    <row r="425">
      <c r="A425" t="inlineStr">
        <is>
          <t xml:space="preserve">CP507030E</t>
        </is>
      </c>
      <c r="B425" t="inlineStr">
        <is>
          <t xml:space="preserve">Щити металеві настінні IP66, глухі двері</t>
        </is>
      </c>
      <c r="C425" t="inlineStr">
        <is>
          <t xml:space="preserve">Розмір Ш×В×Г, мм: 500х700х300</t>
        </is>
      </c>
      <c r="D425" t="inlineStr">
        <is>
          <t xml:space="preserve">шт</t>
        </is>
      </c>
      <c r="E425" s="2">
        <f>ROUND(G425*$B$2*(1-$B$3/100),2)</f>
        <v>10133.76</v>
      </c>
      <c r="F425" t="inlineStr">
        <is>
          <t xml:space="preserve">Щити металеві IP66</t>
        </is>
      </c>
      <c r="G425">
        <v>194.88</v>
      </c>
    </row>
    <row r="426">
      <c r="A426" t="inlineStr">
        <is>
          <t xml:space="preserve">CP607020E</t>
        </is>
      </c>
      <c r="B426" t="inlineStr">
        <is>
          <t xml:space="preserve">Щити металеві настінні IP66, глухі двері</t>
        </is>
      </c>
      <c r="C426" t="inlineStr">
        <is>
          <t xml:space="preserve">Розмір Ш×В×Г, мм: 600х700х200</t>
        </is>
      </c>
      <c r="D426" t="inlineStr">
        <is>
          <t xml:space="preserve">шт</t>
        </is>
      </c>
      <c r="E426" s="2">
        <f>ROUND(G426*$B$2*(1-$B$3/100),2)</f>
        <v>10493.6</v>
      </c>
      <c r="F426" t="inlineStr">
        <is>
          <t xml:space="preserve">Щити металеві IP66</t>
        </is>
      </c>
      <c r="G426">
        <v>201.8</v>
      </c>
    </row>
    <row r="427">
      <c r="A427" t="inlineStr">
        <is>
          <t xml:space="preserve">CP607025E</t>
        </is>
      </c>
      <c r="B427" t="inlineStr">
        <is>
          <t xml:space="preserve">Щити металеві настінні IP66, глухі двері</t>
        </is>
      </c>
      <c r="C427" t="inlineStr">
        <is>
          <t xml:space="preserve">Розмір Ш×В×Г, мм: 600х700х250</t>
        </is>
      </c>
      <c r="D427" t="inlineStr">
        <is>
          <t xml:space="preserve">шт</t>
        </is>
      </c>
      <c r="E427" s="2">
        <f>ROUND(G427*$B$2*(1-$B$3/100),2)</f>
        <v>10925.2</v>
      </c>
      <c r="F427" t="inlineStr">
        <is>
          <t xml:space="preserve">Щити металеві IP66</t>
        </is>
      </c>
      <c r="G427">
        <v>210.1</v>
      </c>
    </row>
    <row r="428">
      <c r="A428" t="inlineStr">
        <is>
          <t xml:space="preserve">CP608020E</t>
        </is>
      </c>
      <c r="B428" t="inlineStr">
        <is>
          <t xml:space="preserve">Щити металеві настінні IP66, глухі двері</t>
        </is>
      </c>
      <c r="C428" t="inlineStr">
        <is>
          <t xml:space="preserve">Розмір Ш×В×Г, мм: 600х800х200</t>
        </is>
      </c>
      <c r="D428" t="inlineStr">
        <is>
          <t xml:space="preserve">шт</t>
        </is>
      </c>
      <c r="E428" s="2">
        <f>ROUND(G428*$B$2*(1-$B$3/100),2)</f>
        <v>11654.24</v>
      </c>
      <c r="F428" t="inlineStr">
        <is>
          <t xml:space="preserve">Щити металеві IP66</t>
        </is>
      </c>
      <c r="G428">
        <v>224.12</v>
      </c>
    </row>
    <row r="429">
      <c r="A429" t="inlineStr">
        <is>
          <t xml:space="preserve">CP608025E</t>
        </is>
      </c>
      <c r="B429" t="inlineStr">
        <is>
          <t xml:space="preserve">Щити металеві настінні IP66, глухі двері</t>
        </is>
      </c>
      <c r="C429" t="inlineStr">
        <is>
          <t xml:space="preserve">Розмір Ш×В×Г, мм: 600х800х250</t>
        </is>
      </c>
      <c r="D429" t="inlineStr">
        <is>
          <t xml:space="preserve">шт</t>
        </is>
      </c>
      <c r="E429" s="2">
        <f>ROUND(G429*$B$2*(1-$B$3/100),2)</f>
        <v>12137.84</v>
      </c>
      <c r="F429" t="inlineStr">
        <is>
          <t xml:space="preserve">Щити металеві IP66</t>
        </is>
      </c>
      <c r="G429">
        <v>233.42</v>
      </c>
    </row>
    <row r="430">
      <c r="A430" t="inlineStr">
        <is>
          <t xml:space="preserve">CP608030E</t>
        </is>
      </c>
      <c r="B430" t="inlineStr">
        <is>
          <t xml:space="preserve">Щити металеві настінні IP66, глухі двері</t>
        </is>
      </c>
      <c r="C430" t="inlineStr">
        <is>
          <t xml:space="preserve">Розмір Ш×В×Г, мм: 600х800х300</t>
        </is>
      </c>
      <c r="D430" t="inlineStr">
        <is>
          <t xml:space="preserve">шт</t>
        </is>
      </c>
      <c r="E430" s="2">
        <f>ROUND(G430*$B$2*(1-$B$3/100),2)</f>
        <v>12754.56</v>
      </c>
      <c r="F430" t="inlineStr">
        <is>
          <t xml:space="preserve">Щити металеві IP66</t>
        </is>
      </c>
      <c r="G430">
        <v>245.28</v>
      </c>
    </row>
    <row r="431">
      <c r="A431" t="inlineStr">
        <is>
          <t xml:space="preserve">CP609025E</t>
        </is>
      </c>
      <c r="B431" t="inlineStr">
        <is>
          <t xml:space="preserve">Щити металеві настінні IP66, глухі двері</t>
        </is>
      </c>
      <c r="C431" t="inlineStr">
        <is>
          <t xml:space="preserve">Розмір Ш×В×Г, мм: 600х900х250</t>
        </is>
      </c>
      <c r="D431" t="inlineStr">
        <is>
          <t xml:space="preserve">шт</t>
        </is>
      </c>
      <c r="E431" s="2">
        <f>ROUND(G431*$B$2*(1-$B$3/100),2)</f>
        <v>14409.2</v>
      </c>
      <c r="F431" t="inlineStr">
        <is>
          <t xml:space="preserve">Щити металеві IP66</t>
        </is>
      </c>
      <c r="G431">
        <v>277.1</v>
      </c>
    </row>
    <row r="432">
      <c r="A432" t="inlineStr">
        <is>
          <t xml:space="preserve">CP609030E</t>
        </is>
      </c>
      <c r="B432" t="inlineStr">
        <is>
          <t xml:space="preserve">Щити металеві настінні IP66, глухі двері</t>
        </is>
      </c>
      <c r="C432" t="inlineStr">
        <is>
          <t xml:space="preserve">Розмір Ш×В×Г, мм: 600х900х300</t>
        </is>
      </c>
      <c r="D432" t="inlineStr">
        <is>
          <t xml:space="preserve">шт</t>
        </is>
      </c>
      <c r="E432" s="2">
        <f>ROUND(G432*$B$2*(1-$B$3/100),2)</f>
        <v>15138.24</v>
      </c>
      <c r="F432" t="inlineStr">
        <is>
          <t xml:space="preserve">Щити металеві IP66</t>
        </is>
      </c>
      <c r="G432">
        <v>291.12</v>
      </c>
    </row>
    <row r="433">
      <c r="A433" t="inlineStr">
        <is>
          <t xml:space="preserve">CP6010020E</t>
        </is>
      </c>
      <c r="B433" t="inlineStr">
        <is>
          <t xml:space="preserve">Щити металеві настінні IP66, глухі двері</t>
        </is>
      </c>
      <c r="C433" t="inlineStr">
        <is>
          <t xml:space="preserve">Розмір Ш×В×Г, мм: 600х1000х200</t>
        </is>
      </c>
      <c r="D433" t="inlineStr">
        <is>
          <t xml:space="preserve">шт</t>
        </is>
      </c>
      <c r="E433" s="2">
        <f>ROUND(G433*$B$2*(1-$B$3/100),2)</f>
        <v>16290.04</v>
      </c>
      <c r="F433" t="inlineStr">
        <is>
          <t xml:space="preserve">Щити металеві IP66</t>
        </is>
      </c>
      <c r="G433">
        <v>313.27</v>
      </c>
    </row>
    <row r="434">
      <c r="A434" t="inlineStr">
        <is>
          <t xml:space="preserve">CP6010025E</t>
        </is>
      </c>
      <c r="B434" t="inlineStr">
        <is>
          <t xml:space="preserve">Щити металеві настінні IP66, глухі двері</t>
        </is>
      </c>
      <c r="C434" t="inlineStr">
        <is>
          <t xml:space="preserve">Розмір Ш×В×Г, мм: 600х1000х250</t>
        </is>
      </c>
      <c r="D434" t="inlineStr">
        <is>
          <t xml:space="preserve">шт</t>
        </is>
      </c>
      <c r="E434" s="2">
        <f>ROUND(G434*$B$2*(1-$B$3/100),2)</f>
        <v>17132.96</v>
      </c>
      <c r="F434" t="inlineStr">
        <is>
          <t xml:space="preserve">Щити металеві IP66</t>
        </is>
      </c>
      <c r="G434">
        <v>329.48</v>
      </c>
    </row>
    <row r="435">
      <c r="A435" t="inlineStr">
        <is>
          <t xml:space="preserve">CP6010030E</t>
        </is>
      </c>
      <c r="B435" t="inlineStr">
        <is>
          <t xml:space="preserve">Щити металеві настінні IP66, глухі двері</t>
        </is>
      </c>
      <c r="C435" t="inlineStr">
        <is>
          <t xml:space="preserve">Розмір Ш×В×Г, мм: 600х1000х300</t>
        </is>
      </c>
      <c r="D435" t="inlineStr">
        <is>
          <t xml:space="preserve">шт</t>
        </is>
      </c>
      <c r="E435" s="2">
        <f>ROUND(G435*$B$2*(1-$B$3/100),2)</f>
        <v>18016.96</v>
      </c>
      <c r="F435" t="inlineStr">
        <is>
          <t xml:space="preserve">Щити металеві IP66</t>
        </is>
      </c>
      <c r="G435">
        <v>346.48</v>
      </c>
    </row>
    <row r="436">
      <c r="A436" t="inlineStr">
        <is>
          <t xml:space="preserve">CP6010040E</t>
        </is>
      </c>
      <c r="B436" t="inlineStr">
        <is>
          <t xml:space="preserve">Щити металеві настінні IP66, глухі двері</t>
        </is>
      </c>
      <c r="C436" t="inlineStr">
        <is>
          <t xml:space="preserve">Розмір Ш×В×Г, мм: 600х1000х400</t>
        </is>
      </c>
      <c r="D436" t="inlineStr">
        <is>
          <t xml:space="preserve">шт</t>
        </is>
      </c>
      <c r="E436" s="2">
        <f>ROUND(G436*$B$2*(1-$B$3/100),2)</f>
        <v>19783.92</v>
      </c>
      <c r="F436" t="inlineStr">
        <is>
          <t xml:space="preserve">Щити металеві IP66</t>
        </is>
      </c>
      <c r="G436">
        <v>380.46</v>
      </c>
    </row>
    <row r="437">
      <c r="A437" t="inlineStr">
        <is>
          <t xml:space="preserve">CP6012020E</t>
        </is>
      </c>
      <c r="B437" t="inlineStr">
        <is>
          <t xml:space="preserve">Щити металеві настінні IP66, глухі двері</t>
        </is>
      </c>
      <c r="C437" t="inlineStr">
        <is>
          <t xml:space="preserve">Розмір Ш×В×Г, мм: 600х1200х200</t>
        </is>
      </c>
      <c r="D437" t="inlineStr">
        <is>
          <t xml:space="preserve">шт</t>
        </is>
      </c>
      <c r="E437" s="2">
        <f>ROUND(G437*$B$2*(1-$B$3/100),2)</f>
        <v>19732.96</v>
      </c>
      <c r="F437" t="inlineStr">
        <is>
          <t xml:space="preserve">Щити металеві IP66</t>
        </is>
      </c>
      <c r="G437">
        <v>379.48</v>
      </c>
    </row>
    <row r="438">
      <c r="A438" t="inlineStr">
        <is>
          <t xml:space="preserve">CP6012030E</t>
        </is>
      </c>
      <c r="B438" t="inlineStr">
        <is>
          <t xml:space="preserve">Щити металеві настінні IP66, глухі двері</t>
        </is>
      </c>
      <c r="C438" t="inlineStr">
        <is>
          <t xml:space="preserve">Розмір Ш×В×Г, мм: 600х1200х300</t>
        </is>
      </c>
      <c r="D438" t="inlineStr">
        <is>
          <t xml:space="preserve">шт</t>
        </is>
      </c>
      <c r="E438" s="2">
        <f>ROUND(G438*$B$2*(1-$B$3/100),2)</f>
        <v>20956</v>
      </c>
      <c r="F438" t="inlineStr">
        <is>
          <t xml:space="preserve">Щити металеві IP66</t>
        </is>
      </c>
      <c r="G438">
        <v>403</v>
      </c>
    </row>
    <row r="439">
      <c r="A439" t="inlineStr">
        <is>
          <t xml:space="preserve">CP6014030E</t>
        </is>
      </c>
      <c r="B439" t="inlineStr">
        <is>
          <t xml:space="preserve">Щити металеві настінні IP66, глухі двері</t>
        </is>
      </c>
      <c r="C439" t="inlineStr">
        <is>
          <t xml:space="preserve">Розмір Ш×В×Г, мм: 600х1400х300</t>
        </is>
      </c>
      <c r="D439" t="inlineStr">
        <is>
          <t xml:space="preserve">шт</t>
        </is>
      </c>
      <c r="E439" s="2">
        <f>ROUND(G439*$B$2*(1-$B$3/100),2)</f>
        <v>23854.48</v>
      </c>
      <c r="F439" t="inlineStr">
        <is>
          <t xml:space="preserve">Щити металеві IP66</t>
        </is>
      </c>
      <c r="G439">
        <v>458.74</v>
      </c>
    </row>
    <row r="440">
      <c r="A440" t="inlineStr">
        <is>
          <t xml:space="preserve">CP6014040E</t>
        </is>
      </c>
      <c r="B440" t="inlineStr">
        <is>
          <t xml:space="preserve">Щити металеві настінні IP66, глухі двері</t>
        </is>
      </c>
      <c r="C440" t="inlineStr">
        <is>
          <t xml:space="preserve">Розмір Ш×В×Г, мм: 600х1400х400</t>
        </is>
      </c>
      <c r="D440" t="inlineStr">
        <is>
          <t xml:space="preserve">шт</t>
        </is>
      </c>
      <c r="E440" s="2">
        <f>ROUND(G440*$B$2*(1-$B$3/100),2)</f>
        <v>26145.6</v>
      </c>
      <c r="F440" t="inlineStr">
        <is>
          <t xml:space="preserve">Щити металеві IP66</t>
        </is>
      </c>
      <c r="G440">
        <v>502.8</v>
      </c>
    </row>
    <row r="441">
      <c r="A441" t="inlineStr">
        <is>
          <t xml:space="preserve">CP7010020E</t>
        </is>
      </c>
      <c r="B441" t="inlineStr">
        <is>
          <t xml:space="preserve">Щити металеві настінні IP66, глухі двері</t>
        </is>
      </c>
      <c r="C441" t="inlineStr">
        <is>
          <t xml:space="preserve">Розмір Ш×В×Г, мм: 700х1000х200</t>
        </is>
      </c>
      <c r="D441" t="inlineStr">
        <is>
          <t xml:space="preserve">шт</t>
        </is>
      </c>
      <c r="E441" s="2">
        <f>ROUND(G441*$B$2*(1-$B$3/100),2)</f>
        <v>17985.76</v>
      </c>
      <c r="F441" t="inlineStr">
        <is>
          <t xml:space="preserve">Щити металеві IP66</t>
        </is>
      </c>
      <c r="G441">
        <v>345.88</v>
      </c>
    </row>
    <row r="442">
      <c r="A442" t="inlineStr">
        <is>
          <t xml:space="preserve">CP7010025E</t>
        </is>
      </c>
      <c r="B442" t="inlineStr">
        <is>
          <t xml:space="preserve">Щити металеві настінні IP66, глухі двері</t>
        </is>
      </c>
      <c r="C442" t="inlineStr">
        <is>
          <t xml:space="preserve">Розмір Ш×В×Г, мм: 700х1000х250</t>
        </is>
      </c>
      <c r="D442" t="inlineStr">
        <is>
          <t xml:space="preserve">шт</t>
        </is>
      </c>
      <c r="E442" s="2">
        <f>ROUND(G442*$B$2*(1-$B$3/100),2)</f>
        <v>19156.8</v>
      </c>
      <c r="F442" t="inlineStr">
        <is>
          <t xml:space="preserve">Щити металеві IP66</t>
        </is>
      </c>
      <c r="G442">
        <v>368.4</v>
      </c>
    </row>
    <row r="443">
      <c r="A443" t="inlineStr">
        <is>
          <t xml:space="preserve">CP7010030E</t>
        </is>
      </c>
      <c r="B443" t="inlineStr">
        <is>
          <t xml:space="preserve">Щити металеві настінні IP66, глухі двері</t>
        </is>
      </c>
      <c r="C443" t="inlineStr">
        <is>
          <t xml:space="preserve">Розмір Ш×В×Г, мм: 700х1000х300</t>
        </is>
      </c>
      <c r="D443" t="inlineStr">
        <is>
          <t xml:space="preserve">шт</t>
        </is>
      </c>
      <c r="E443" s="2">
        <f>ROUND(G443*$B$2*(1-$B$3/100),2)</f>
        <v>19988.8</v>
      </c>
      <c r="F443" t="inlineStr">
        <is>
          <t xml:space="preserve">Щити металеві IP66</t>
        </is>
      </c>
      <c r="G443">
        <v>384.4</v>
      </c>
    </row>
    <row r="444">
      <c r="A444" t="inlineStr">
        <is>
          <t xml:space="preserve">CP7010040E</t>
        </is>
      </c>
      <c r="B444" t="inlineStr">
        <is>
          <t xml:space="preserve">Щити металеві настінні IP66, глухі двері</t>
        </is>
      </c>
      <c r="C444" t="inlineStr">
        <is>
          <t xml:space="preserve">Розмір Ш×В×Г, мм: 700х1000х400</t>
        </is>
      </c>
      <c r="D444" t="inlineStr">
        <is>
          <t xml:space="preserve">шт</t>
        </is>
      </c>
      <c r="E444" s="2">
        <f>ROUND(G444*$B$2*(1-$B$3/100),2)</f>
        <v>21819.2</v>
      </c>
      <c r="F444" t="inlineStr">
        <is>
          <t xml:space="preserve">Щити металеві IP66</t>
        </is>
      </c>
      <c r="G444">
        <v>419.6</v>
      </c>
    </row>
    <row r="445">
      <c r="A445" t="inlineStr">
        <is>
          <t xml:space="preserve">CP7012020E</t>
        </is>
      </c>
      <c r="B445" t="inlineStr">
        <is>
          <t xml:space="preserve">Щити металеві настінні IP66, глухі двері</t>
        </is>
      </c>
      <c r="C445" t="inlineStr">
        <is>
          <t xml:space="preserve">Розмір Ш×В×Г, мм: 700х1200х200</t>
        </is>
      </c>
      <c r="D445" t="inlineStr">
        <is>
          <t xml:space="preserve">шт</t>
        </is>
      </c>
      <c r="E445" s="2">
        <f>ROUND(G445*$B$2*(1-$B$3/100),2)</f>
        <v>21788</v>
      </c>
      <c r="F445" t="inlineStr">
        <is>
          <t xml:space="preserve">Щити металеві IP66</t>
        </is>
      </c>
      <c r="G445">
        <v>419</v>
      </c>
    </row>
    <row r="446">
      <c r="A446" t="inlineStr">
        <is>
          <t xml:space="preserve">CP7012030E</t>
        </is>
      </c>
      <c r="B446" t="inlineStr">
        <is>
          <t xml:space="preserve">Щити металеві настінні IP66, глухі двері</t>
        </is>
      </c>
      <c r="C446" t="inlineStr">
        <is>
          <t xml:space="preserve">Розмір Ш×В×Г, мм: 700х1200х300</t>
        </is>
      </c>
      <c r="D446" t="inlineStr">
        <is>
          <t xml:space="preserve">шт</t>
        </is>
      </c>
      <c r="E446" s="2">
        <f>ROUND(G446*$B$2*(1-$B$3/100),2)</f>
        <v>23216.96</v>
      </c>
      <c r="F446" t="inlineStr">
        <is>
          <t xml:space="preserve">Щити металеві IP66</t>
        </is>
      </c>
      <c r="G446">
        <v>446.48</v>
      </c>
    </row>
    <row r="447">
      <c r="A447" t="inlineStr">
        <is>
          <t xml:space="preserve">CP7012040E</t>
        </is>
      </c>
      <c r="B447" t="inlineStr">
        <is>
          <t xml:space="preserve">Щити металеві настінні IP66, глухі двері</t>
        </is>
      </c>
      <c r="C447" t="inlineStr">
        <is>
          <t xml:space="preserve">Розмір Ш×В×Г, мм: 700х1200х400</t>
        </is>
      </c>
      <c r="D447" t="inlineStr">
        <is>
          <t xml:space="preserve">шт</t>
        </is>
      </c>
      <c r="E447" s="2">
        <f>ROUND(G447*$B$2*(1-$B$3/100),2)</f>
        <v>28776.8</v>
      </c>
      <c r="F447" t="inlineStr">
        <is>
          <t xml:space="preserve">Щити металеві IP66</t>
        </is>
      </c>
      <c r="G447">
        <v>553.4</v>
      </c>
    </row>
    <row r="448">
      <c r="A448" t="inlineStr">
        <is>
          <t xml:space="preserve">CP7014030E</t>
        </is>
      </c>
      <c r="B448" t="inlineStr">
        <is>
          <t xml:space="preserve">Щити металеві настінні IP66, глухі двері</t>
        </is>
      </c>
      <c r="C448" t="inlineStr">
        <is>
          <t xml:space="preserve">Розмір Ш×В×Г, мм: 700х1400х300</t>
        </is>
      </c>
      <c r="D448" t="inlineStr">
        <is>
          <t xml:space="preserve">шт</t>
        </is>
      </c>
      <c r="E448" s="2">
        <f>ROUND(G448*$B$2*(1-$B$3/100),2)</f>
        <v>26546</v>
      </c>
      <c r="F448" t="inlineStr">
        <is>
          <t xml:space="preserve">Щити металеві IP66</t>
        </is>
      </c>
      <c r="G448">
        <v>510.5</v>
      </c>
    </row>
    <row r="449">
      <c r="A449" t="inlineStr">
        <is>
          <t xml:space="preserve">CP7014040E</t>
        </is>
      </c>
      <c r="B449" t="inlineStr">
        <is>
          <t xml:space="preserve">Щити металеві настінні IP66, глухі двері</t>
        </is>
      </c>
      <c r="C449" t="inlineStr">
        <is>
          <t xml:space="preserve">Розмір Ш×В×Г, мм: 700х1400х400</t>
        </is>
      </c>
      <c r="D449" t="inlineStr">
        <is>
          <t xml:space="preserve">шт</t>
        </is>
      </c>
      <c r="E449" s="2">
        <f>ROUND(G449*$B$2*(1-$B$3/100),2)</f>
        <v>28896.4</v>
      </c>
      <c r="F449" t="inlineStr">
        <is>
          <t xml:space="preserve">Щити металеві IP66</t>
        </is>
      </c>
      <c r="G449">
        <v>555.7</v>
      </c>
    </row>
    <row r="450">
      <c r="A450" t="inlineStr">
        <is>
          <t xml:space="preserve">CP8010020E</t>
        </is>
      </c>
      <c r="B450" t="inlineStr">
        <is>
          <t xml:space="preserve">Щити металеві настінні IP66, глухі двері</t>
        </is>
      </c>
      <c r="C450" t="inlineStr">
        <is>
          <t xml:space="preserve">Розмір Ш×В×Г, мм: 800х1000х200</t>
        </is>
      </c>
      <c r="D450" t="inlineStr">
        <is>
          <t xml:space="preserve">шт</t>
        </is>
      </c>
      <c r="E450" s="2">
        <f>ROUND(G450*$B$2*(1-$B$3/100),2)</f>
        <v>19784.44</v>
      </c>
      <c r="F450" t="inlineStr">
        <is>
          <t xml:space="preserve">Щити металеві IP66</t>
        </is>
      </c>
      <c r="G450">
        <v>380.47</v>
      </c>
    </row>
    <row r="451">
      <c r="A451" t="inlineStr">
        <is>
          <t xml:space="preserve">CP8010025E</t>
        </is>
      </c>
      <c r="B451" t="inlineStr">
        <is>
          <t xml:space="preserve">Щити металеві настінні IP66, глухі двері</t>
        </is>
      </c>
      <c r="C451" t="inlineStr">
        <is>
          <t xml:space="preserve">Розмір Ш×В×Г, мм: 800х1000х250</t>
        </is>
      </c>
      <c r="D451" t="inlineStr">
        <is>
          <t xml:space="preserve">шт</t>
        </is>
      </c>
      <c r="E451" s="2">
        <f>ROUND(G451*$B$2*(1-$B$3/100),2)</f>
        <v>21096.4</v>
      </c>
      <c r="F451" t="inlineStr">
        <is>
          <t xml:space="preserve">Щити металеві IP66</t>
        </is>
      </c>
      <c r="G451">
        <v>405.7</v>
      </c>
    </row>
    <row r="452">
      <c r="A452" t="inlineStr">
        <is>
          <t xml:space="preserve">CP8010030E</t>
        </is>
      </c>
      <c r="B452" t="inlineStr">
        <is>
          <t xml:space="preserve">Щити металеві настінні IP66, глухі двері</t>
        </is>
      </c>
      <c r="C452" t="inlineStr">
        <is>
          <t xml:space="preserve">Розмір Ш×В×Г, мм: 800х1000х300</t>
        </is>
      </c>
      <c r="D452" t="inlineStr">
        <is>
          <t xml:space="preserve">шт</t>
        </is>
      </c>
      <c r="E452" s="2">
        <f>ROUND(G452*$B$2*(1-$B$3/100),2)</f>
        <v>22035.52</v>
      </c>
      <c r="F452" t="inlineStr">
        <is>
          <t xml:space="preserve">Щити металеві IP66</t>
        </is>
      </c>
      <c r="G452">
        <v>423.76</v>
      </c>
    </row>
    <row r="453">
      <c r="A453" t="inlineStr">
        <is>
          <t xml:space="preserve">CP8010040E</t>
        </is>
      </c>
      <c r="B453" t="inlineStr">
        <is>
          <t xml:space="preserve">Щити металеві настінні IP66, глухі двері</t>
        </is>
      </c>
      <c r="C453" t="inlineStr">
        <is>
          <t xml:space="preserve">Розмір Ш×В×Г, мм: 800х1000х400</t>
        </is>
      </c>
      <c r="D453" t="inlineStr">
        <is>
          <t xml:space="preserve">шт</t>
        </is>
      </c>
      <c r="E453" s="2">
        <f>ROUND(G453*$B$2*(1-$B$3/100),2)</f>
        <v>23216.96</v>
      </c>
      <c r="F453" t="inlineStr">
        <is>
          <t xml:space="preserve">Щити металеві IP66</t>
        </is>
      </c>
      <c r="G453">
        <v>446.48</v>
      </c>
    </row>
    <row r="454">
      <c r="A454" t="inlineStr">
        <is>
          <t xml:space="preserve">CP8012025E</t>
        </is>
      </c>
      <c r="B454" t="inlineStr">
        <is>
          <t xml:space="preserve">Щити металеві настінні IP66, глухі двері</t>
        </is>
      </c>
      <c r="C454" t="inlineStr">
        <is>
          <t xml:space="preserve">Розмір Ш×В×Г, мм: 800х1200х250</t>
        </is>
      </c>
      <c r="D454" t="inlineStr">
        <is>
          <t xml:space="preserve">шт</t>
        </is>
      </c>
      <c r="E454" s="2">
        <f>ROUND(G454*$B$2*(1-$B$3/100),2)</f>
        <v>23639.2</v>
      </c>
      <c r="F454" t="inlineStr">
        <is>
          <t xml:space="preserve">Щити металеві IP66</t>
        </is>
      </c>
      <c r="G454">
        <v>454.6</v>
      </c>
    </row>
    <row r="455">
      <c r="A455" t="inlineStr">
        <is>
          <t xml:space="preserve">CP8012030E</t>
        </is>
      </c>
      <c r="B455" t="inlineStr">
        <is>
          <t xml:space="preserve">Щити металеві настінні IP66, глухі двері</t>
        </is>
      </c>
      <c r="C455" t="inlineStr">
        <is>
          <t xml:space="preserve">Розмір Ш×В×Г, мм: 800х1200х300</t>
        </is>
      </c>
      <c r="D455" t="inlineStr">
        <is>
          <t xml:space="preserve">шт</t>
        </is>
      </c>
      <c r="E455" s="2">
        <f>ROUND(G455*$B$2*(1-$B$3/100),2)</f>
        <v>25642.76</v>
      </c>
      <c r="F455" t="inlineStr">
        <is>
          <t xml:space="preserve">Щити металеві IP66</t>
        </is>
      </c>
      <c r="G455">
        <v>493.13</v>
      </c>
    </row>
    <row r="456">
      <c r="A456" t="inlineStr">
        <is>
          <t xml:space="preserve">CP8014030E</t>
        </is>
      </c>
      <c r="B456" t="inlineStr">
        <is>
          <t xml:space="preserve">Щити металеві настінні IP66, глухі двері</t>
        </is>
      </c>
      <c r="C456" t="inlineStr">
        <is>
          <t xml:space="preserve">Розмір Ш×В×Г, мм: 800х1400х300</t>
        </is>
      </c>
      <c r="D456" t="inlineStr">
        <is>
          <t xml:space="preserve">шт</t>
        </is>
      </c>
      <c r="E456" s="2">
        <f>ROUND(G456*$B$2*(1-$B$3/100),2)</f>
        <v>29342.56</v>
      </c>
      <c r="F456" t="inlineStr">
        <is>
          <t xml:space="preserve">Щити металеві IP66</t>
        </is>
      </c>
      <c r="G456">
        <v>564.28</v>
      </c>
    </row>
    <row r="457">
      <c r="A457" t="inlineStr">
        <is>
          <t xml:space="preserve">CP8014040E</t>
        </is>
      </c>
      <c r="B457" t="inlineStr">
        <is>
          <t xml:space="preserve">Щити металеві настінні IP66, глухі двері</t>
        </is>
      </c>
      <c r="C457" t="inlineStr">
        <is>
          <t xml:space="preserve">Розмір Ш×В×Г, мм: 800х1400х400</t>
        </is>
      </c>
      <c r="D457" t="inlineStr">
        <is>
          <t xml:space="preserve">шт</t>
        </is>
      </c>
      <c r="E457" s="2">
        <f>ROUND(G457*$B$2*(1-$B$3/100),2)</f>
        <v>31757.96</v>
      </c>
      <c r="F457" t="inlineStr">
        <is>
          <t xml:space="preserve">Щити металеві IP66</t>
        </is>
      </c>
      <c r="G457">
        <v>610.73</v>
      </c>
    </row>
    <row r="458">
      <c r="A458" t="inlineStr">
        <is>
          <t xml:space="preserve">CP5022</t>
        </is>
      </c>
      <c r="B458" t="inlineStr">
        <is>
          <t xml:space="preserve">Щити настінні IP65, глухі двері</t>
        </is>
      </c>
      <c r="C458" t="inlineStr">
        <is>
          <t xml:space="preserve">Розмір Ш×В×Г, мм: 180х240х130</t>
        </is>
      </c>
      <c r="D458" t="inlineStr">
        <is>
          <t xml:space="preserve">шт</t>
        </is>
      </c>
      <c r="E458" s="2">
        <f>ROUND(G458*$B$2*(1-$B$3/100),2)</f>
        <v>1038.96</v>
      </c>
      <c r="F458" t="inlineStr">
        <is>
          <t xml:space="preserve">Щити пластикові IP65</t>
        </is>
      </c>
      <c r="G458">
        <v>19.98</v>
      </c>
    </row>
    <row r="459">
      <c r="A459" t="inlineStr">
        <is>
          <t xml:space="preserve">CP5001</t>
        </is>
      </c>
      <c r="B459" t="inlineStr">
        <is>
          <t xml:space="preserve">Щити настінні IP65, глухі двері</t>
        </is>
      </c>
      <c r="C459" t="inlineStr">
        <is>
          <t xml:space="preserve">Розмір Ш×В×Г, мм: 210х280х130</t>
        </is>
      </c>
      <c r="D459" t="inlineStr">
        <is>
          <t xml:space="preserve">шт</t>
        </is>
      </c>
      <c r="E459" s="2">
        <f>ROUND(G459*$B$2*(1-$B$3/100),2)</f>
        <v>1306.24</v>
      </c>
      <c r="F459" t="inlineStr">
        <is>
          <t xml:space="preserve">Щити пластикові IP65</t>
        </is>
      </c>
      <c r="G459">
        <v>25.12</v>
      </c>
    </row>
    <row r="460">
      <c r="A460" t="inlineStr">
        <is>
          <t xml:space="preserve">CP5010</t>
        </is>
      </c>
      <c r="B460" t="inlineStr">
        <is>
          <t xml:space="preserve">Щити настінні IP65, глухі двері</t>
        </is>
      </c>
      <c r="C460" t="inlineStr">
        <is>
          <t xml:space="preserve">Розмір Ш×В×Г, мм: 250х300х130</t>
        </is>
      </c>
      <c r="D460" t="inlineStr">
        <is>
          <t xml:space="preserve">шт</t>
        </is>
      </c>
      <c r="E460" s="2">
        <f>ROUND(G460*$B$2*(1-$B$3/100),2)</f>
        <v>1481.48</v>
      </c>
      <c r="F460" t="inlineStr">
        <is>
          <t xml:space="preserve">Щити пластикові IP65</t>
        </is>
      </c>
      <c r="G460">
        <v>28.49</v>
      </c>
    </row>
    <row r="461">
      <c r="A461" t="inlineStr">
        <is>
          <t xml:space="preserve">CP5002</t>
        </is>
      </c>
      <c r="B461" t="inlineStr">
        <is>
          <t xml:space="preserve">Щити настінні IP65, глухі двері</t>
        </is>
      </c>
      <c r="C461" t="inlineStr">
        <is>
          <t xml:space="preserve">Розмір Ш×В×Г, мм: 250х330х130</t>
        </is>
      </c>
      <c r="D461" t="inlineStr">
        <is>
          <t xml:space="preserve">шт</t>
        </is>
      </c>
      <c r="E461" s="2">
        <f>ROUND(G461*$B$2*(1-$B$3/100),2)</f>
        <v>1501.76</v>
      </c>
      <c r="F461" t="inlineStr">
        <is>
          <t xml:space="preserve">Щити пластикові IP65</t>
        </is>
      </c>
      <c r="G461">
        <v>28.88</v>
      </c>
    </row>
    <row r="462">
      <c r="A462" t="inlineStr">
        <is>
          <t xml:space="preserve">CP5002D</t>
        </is>
      </c>
      <c r="B462" t="inlineStr">
        <is>
          <t xml:space="preserve">Щити настінні IP65, глухі двері</t>
        </is>
      </c>
      <c r="C462" t="inlineStr">
        <is>
          <t xml:space="preserve">Розмір Ш×В×Г, мм: 250х350х150</t>
        </is>
      </c>
      <c r="D462" t="inlineStr">
        <is>
          <t xml:space="preserve">шт</t>
        </is>
      </c>
      <c r="E462" s="2">
        <f>ROUND(G462*$B$2*(1-$B$3/100),2)</f>
        <v>1751.88</v>
      </c>
      <c r="F462" t="inlineStr">
        <is>
          <t xml:space="preserve">Щити пластикові IP65</t>
        </is>
      </c>
      <c r="G462">
        <v>33.69</v>
      </c>
    </row>
    <row r="463">
      <c r="A463" t="inlineStr">
        <is>
          <t xml:space="preserve">CP5021</t>
        </is>
      </c>
      <c r="B463" t="inlineStr">
        <is>
          <t xml:space="preserve">Щити настінні IP65, глухі двері</t>
        </is>
      </c>
      <c r="C463" t="inlineStr">
        <is>
          <t xml:space="preserve">Розмір Ш×В×Г, мм: 300х350х165</t>
        </is>
      </c>
      <c r="D463" t="inlineStr">
        <is>
          <t xml:space="preserve">шт</t>
        </is>
      </c>
      <c r="E463" s="2">
        <f>ROUND(G463*$B$2*(1-$B$3/100),2)</f>
        <v>1903.72</v>
      </c>
      <c r="F463" t="inlineStr">
        <is>
          <t xml:space="preserve">Щити пластикові IP65</t>
        </is>
      </c>
      <c r="G463">
        <v>36.61</v>
      </c>
    </row>
    <row r="464">
      <c r="A464" t="inlineStr">
        <is>
          <t xml:space="preserve">CP5003</t>
        </is>
      </c>
      <c r="B464" t="inlineStr">
        <is>
          <t xml:space="preserve">Щити настінні IP65, глухі двері</t>
        </is>
      </c>
      <c r="C464" t="inlineStr">
        <is>
          <t xml:space="preserve">Розмір Ш×В×Г, мм: 300х400х165</t>
        </is>
      </c>
      <c r="D464" t="inlineStr">
        <is>
          <t xml:space="preserve">шт</t>
        </is>
      </c>
      <c r="E464" s="2">
        <f>ROUND(G464*$B$2*(1-$B$3/100),2)</f>
        <v>2002</v>
      </c>
      <c r="F464" t="inlineStr">
        <is>
          <t xml:space="preserve">Щити пластикові IP65</t>
        </is>
      </c>
      <c r="G464">
        <v>38.5</v>
      </c>
    </row>
    <row r="465">
      <c r="A465" t="inlineStr">
        <is>
          <t xml:space="preserve">CP5003D</t>
        </is>
      </c>
      <c r="B465" t="inlineStr">
        <is>
          <t xml:space="preserve">Щити настінні IP65, глухі двері</t>
        </is>
      </c>
      <c r="C465" t="inlineStr">
        <is>
          <t xml:space="preserve">Розмір Ш×В×Г, мм: 300х400х195</t>
        </is>
      </c>
      <c r="D465" t="inlineStr">
        <is>
          <t xml:space="preserve">шт</t>
        </is>
      </c>
      <c r="E465" s="2">
        <f>ROUND(G465*$B$2*(1-$B$3/100),2)</f>
        <v>2252.12</v>
      </c>
      <c r="F465" t="inlineStr">
        <is>
          <t xml:space="preserve">Щити пластикові IP65</t>
        </is>
      </c>
      <c r="G465">
        <v>43.31</v>
      </c>
    </row>
    <row r="466">
      <c r="A466" t="inlineStr">
        <is>
          <t xml:space="preserve">CP5003ED</t>
        </is>
      </c>
      <c r="B466" t="inlineStr">
        <is>
          <t xml:space="preserve">Щити настінні IP65, глухі двері</t>
        </is>
      </c>
      <c r="C466" t="inlineStr">
        <is>
          <t xml:space="preserve">Розмір Ш×В×Г, мм: 300х400х225</t>
        </is>
      </c>
      <c r="D466" t="inlineStr">
        <is>
          <t xml:space="preserve">шт</t>
        </is>
      </c>
      <c r="E466" s="2">
        <f>ROUND(G466*$B$2*(1-$B$3/100),2)</f>
        <v>2444</v>
      </c>
      <c r="F466" t="inlineStr">
        <is>
          <t xml:space="preserve">Щити пластикові IP65</t>
        </is>
      </c>
      <c r="G466">
        <v>47</v>
      </c>
    </row>
    <row r="467">
      <c r="A467" t="inlineStr">
        <is>
          <t xml:space="preserve">CP5007</t>
        </is>
      </c>
      <c r="B467" t="inlineStr">
        <is>
          <t xml:space="preserve">Щити настінні IP65, глухі двері</t>
        </is>
      </c>
      <c r="C467" t="inlineStr">
        <is>
          <t xml:space="preserve">Розмір Ш×В×Г, мм: 350х500х195</t>
        </is>
      </c>
      <c r="D467" t="inlineStr">
        <is>
          <t xml:space="preserve">шт</t>
        </is>
      </c>
      <c r="E467" s="2">
        <f>ROUND(G467*$B$2*(1-$B$3/100),2)</f>
        <v>2977.52</v>
      </c>
      <c r="F467" t="inlineStr">
        <is>
          <t xml:space="preserve">Щити пластикові IP65</t>
        </is>
      </c>
      <c r="G467">
        <v>57.26</v>
      </c>
    </row>
    <row r="468">
      <c r="A468" t="inlineStr">
        <is>
          <t xml:space="preserve">CP5004</t>
        </is>
      </c>
      <c r="B468" t="inlineStr">
        <is>
          <t xml:space="preserve">Щити настінні IP65, глухі двері</t>
        </is>
      </c>
      <c r="C468" t="inlineStr">
        <is>
          <t xml:space="preserve">Розмір Ш×В×Г, мм: 400х500х175</t>
        </is>
      </c>
      <c r="D468" t="inlineStr">
        <is>
          <t xml:space="preserve">шт</t>
        </is>
      </c>
      <c r="E468" s="2">
        <f>ROUND(G468*$B$2*(1-$B$3/100),2)</f>
        <v>2887.56</v>
      </c>
      <c r="F468" t="inlineStr">
        <is>
          <t xml:space="preserve">Щити пластикові IP65</t>
        </is>
      </c>
      <c r="G468">
        <v>55.53</v>
      </c>
    </row>
    <row r="469">
      <c r="A469" t="inlineStr">
        <is>
          <t xml:space="preserve">CP5004D</t>
        </is>
      </c>
      <c r="B469" t="inlineStr">
        <is>
          <t xml:space="preserve">Щити настінні IP65, глухі двері</t>
        </is>
      </c>
      <c r="C469" t="inlineStr">
        <is>
          <t xml:space="preserve">Розмір Ш×В×Г, мм: 400х500х245</t>
        </is>
      </c>
      <c r="D469" t="inlineStr">
        <is>
          <t xml:space="preserve">шт</t>
        </is>
      </c>
      <c r="E469" s="2">
        <f>ROUND(G469*$B$2*(1-$B$3/100),2)</f>
        <v>3753.88</v>
      </c>
      <c r="F469" t="inlineStr">
        <is>
          <t xml:space="preserve">Щити пластикові IP65</t>
        </is>
      </c>
      <c r="G469">
        <v>72.19</v>
      </c>
    </row>
    <row r="470">
      <c r="A470" t="inlineStr">
        <is>
          <t xml:space="preserve">CP5005</t>
        </is>
      </c>
      <c r="B470" t="inlineStr">
        <is>
          <t xml:space="preserve">Щити настінні IP65, глухі двері</t>
        </is>
      </c>
      <c r="C470" t="inlineStr">
        <is>
          <t xml:space="preserve">Розмір Ш×В×Г, мм: 400х600х200</t>
        </is>
      </c>
      <c r="D470" t="inlineStr">
        <is>
          <t xml:space="preserve">шт</t>
        </is>
      </c>
      <c r="E470" s="2">
        <f>ROUND(G470*$B$2*(1-$B$3/100),2)</f>
        <v>3807.96</v>
      </c>
      <c r="F470" t="inlineStr">
        <is>
          <t xml:space="preserve">Щити пластикові IP65</t>
        </is>
      </c>
      <c r="G470">
        <v>73.23</v>
      </c>
    </row>
    <row r="471">
      <c r="A471" t="inlineStr">
        <is>
          <t xml:space="preserve">CP5005D</t>
        </is>
      </c>
      <c r="B471" t="inlineStr">
        <is>
          <t xml:space="preserve">Щити настінні IP65, глухі двері</t>
        </is>
      </c>
      <c r="C471" t="inlineStr">
        <is>
          <t xml:space="preserve">Розмір Ш×В×Г, мм: 400х600х250</t>
        </is>
      </c>
      <c r="D471" t="inlineStr">
        <is>
          <t xml:space="preserve">шт</t>
        </is>
      </c>
      <c r="E471" s="2">
        <f>ROUND(G471*$B$2*(1-$B$3/100),2)</f>
        <v>4004</v>
      </c>
      <c r="F471" t="inlineStr">
        <is>
          <t xml:space="preserve">Щити пластикові IP65</t>
        </is>
      </c>
      <c r="G471">
        <v>77</v>
      </c>
    </row>
    <row r="472">
      <c r="A472" t="inlineStr">
        <is>
          <t xml:space="preserve">CP5006</t>
        </is>
      </c>
      <c r="B472" t="inlineStr">
        <is>
          <t xml:space="preserve">Щити настінні IP65, глухі двері</t>
        </is>
      </c>
      <c r="C472" t="inlineStr">
        <is>
          <t xml:space="preserve">Розмір Ш×В×Г, мм: 500х700х245</t>
        </is>
      </c>
      <c r="D472" t="inlineStr">
        <is>
          <t xml:space="preserve">шт</t>
        </is>
      </c>
      <c r="E472" s="2">
        <f>ROUND(G472*$B$2*(1-$B$3/100),2)</f>
        <v>7707.96</v>
      </c>
      <c r="F472" t="inlineStr">
        <is>
          <t xml:space="preserve">Щити пластикові IP65</t>
        </is>
      </c>
      <c r="G472">
        <v>148.23</v>
      </c>
    </row>
    <row r="473">
      <c r="A473" t="inlineStr">
        <is>
          <t xml:space="preserve">CP5006Y</t>
        </is>
      </c>
      <c r="B473" t="inlineStr">
        <is>
          <t xml:space="preserve">Щити настінні IP65, глухі двері</t>
        </is>
      </c>
      <c r="C473" t="inlineStr">
        <is>
          <t xml:space="preserve">Розмір Ш×В×Г, мм: 500х700х245</t>
        </is>
      </c>
      <c r="D473" t="inlineStr">
        <is>
          <t xml:space="preserve">шт</t>
        </is>
      </c>
      <c r="E473" s="2">
        <f>ROUND(G473*$B$2*(1-$B$3/100),2)</f>
        <v>6106.36</v>
      </c>
      <c r="F473" t="inlineStr">
        <is>
          <t xml:space="preserve">Щити пластикові IP65</t>
        </is>
      </c>
      <c r="G473">
        <v>117.43</v>
      </c>
    </row>
    <row r="474">
      <c r="A474" t="inlineStr">
        <is>
          <t xml:space="preserve">CP5008</t>
        </is>
      </c>
      <c r="B474" t="inlineStr">
        <is>
          <t xml:space="preserve">Щити настінні IP65, глухі двері</t>
        </is>
      </c>
      <c r="C474" t="inlineStr">
        <is>
          <t xml:space="preserve">Розмір Ш×В×Г, мм: 500х600х220</t>
        </is>
      </c>
      <c r="D474" t="inlineStr">
        <is>
          <t xml:space="preserve">шт</t>
        </is>
      </c>
      <c r="E474" s="2">
        <f>ROUND(G474*$B$2*(1-$B$3/100),2)</f>
        <v>6059.04</v>
      </c>
      <c r="F474" t="inlineStr">
        <is>
          <t xml:space="preserve">Щити пластикові IP65</t>
        </is>
      </c>
      <c r="G474">
        <v>116.52</v>
      </c>
    </row>
    <row r="475">
      <c r="A475" t="inlineStr">
        <is>
          <t xml:space="preserve">CP5009</t>
        </is>
      </c>
      <c r="B475" t="inlineStr">
        <is>
          <t xml:space="preserve">Щити настінні IP65, глухі двері</t>
        </is>
      </c>
      <c r="C475" t="inlineStr">
        <is>
          <t xml:space="preserve">Розмір Ш×В×Г, мм: 600х800х260</t>
        </is>
      </c>
      <c r="D475" t="inlineStr">
        <is>
          <t xml:space="preserve">шт</t>
        </is>
      </c>
      <c r="E475" s="2">
        <f>ROUND(G475*$B$2*(1-$B$3/100),2)</f>
        <v>9953.84</v>
      </c>
      <c r="F475" t="inlineStr">
        <is>
          <t xml:space="preserve">Щити пластикові IP65</t>
        </is>
      </c>
      <c r="G475">
        <v>191.42</v>
      </c>
    </row>
    <row r="476">
      <c r="A476" t="inlineStr">
        <is>
          <t xml:space="preserve">CP5032</t>
        </is>
      </c>
      <c r="B476" t="inlineStr">
        <is>
          <t xml:space="preserve">Щити настінні IP65, прозорі двері</t>
        </is>
      </c>
      <c r="C476" t="inlineStr">
        <is>
          <t xml:space="preserve">Розмір Ш×В×Г, мм: 180х240х130</t>
        </is>
      </c>
      <c r="D476" t="inlineStr">
        <is>
          <t xml:space="preserve">шт</t>
        </is>
      </c>
      <c r="E476" s="2">
        <f>ROUND(G476*$B$2*(1-$B$3/100),2)</f>
        <v>1349.92</v>
      </c>
      <c r="F476" t="inlineStr">
        <is>
          <t xml:space="preserve">Щити пластикові IP65</t>
        </is>
      </c>
      <c r="G476">
        <v>25.96</v>
      </c>
    </row>
    <row r="477">
      <c r="A477" t="inlineStr">
        <is>
          <t xml:space="preserve">CP5011</t>
        </is>
      </c>
      <c r="B477" t="inlineStr">
        <is>
          <t xml:space="preserve">Щити настінні IP65, прозорі двері</t>
        </is>
      </c>
      <c r="C477" t="inlineStr">
        <is>
          <t xml:space="preserve">Розмір Ш×В×Г, мм: 210х280х130</t>
        </is>
      </c>
      <c r="D477" t="inlineStr">
        <is>
          <t xml:space="preserve">шт</t>
        </is>
      </c>
      <c r="E477" s="2">
        <f>ROUND(G477*$B$2*(1-$B$3/100),2)</f>
        <v>1501.76</v>
      </c>
      <c r="F477" t="inlineStr">
        <is>
          <t xml:space="preserve">Щити пластикові IP65</t>
        </is>
      </c>
      <c r="G477">
        <v>28.88</v>
      </c>
    </row>
    <row r="478">
      <c r="A478" t="inlineStr">
        <is>
          <t xml:space="preserve">CP5020</t>
        </is>
      </c>
      <c r="B478" t="inlineStr">
        <is>
          <t xml:space="preserve">Щити настінні IP65, прозорі двері</t>
        </is>
      </c>
      <c r="C478" t="inlineStr">
        <is>
          <t xml:space="preserve">Розмір Ш×В×Г, мм: 250x300x130</t>
        </is>
      </c>
      <c r="D478" t="inlineStr">
        <is>
          <t xml:space="preserve">шт</t>
        </is>
      </c>
      <c r="E478" s="2">
        <f>ROUND(G478*$B$2*(1-$B$3/100),2)</f>
        <v>1600.56</v>
      </c>
      <c r="F478" t="inlineStr">
        <is>
          <t xml:space="preserve">Щити пластикові IP65</t>
        </is>
      </c>
      <c r="G478">
        <v>30.78</v>
      </c>
    </row>
    <row r="479">
      <c r="A479" t="inlineStr">
        <is>
          <t xml:space="preserve">CP5012</t>
        </is>
      </c>
      <c r="B479" t="inlineStr">
        <is>
          <t xml:space="preserve">Щити настінні IP65, прозорі двері</t>
        </is>
      </c>
      <c r="C479" t="inlineStr">
        <is>
          <t xml:space="preserve">Розмір Ш×В×Г, мм: 250х330х130</t>
        </is>
      </c>
      <c r="D479" t="inlineStr">
        <is>
          <t xml:space="preserve">шт</t>
        </is>
      </c>
      <c r="E479" s="2">
        <f>ROUND(G479*$B$2*(1-$B$3/100),2)</f>
        <v>1851.72</v>
      </c>
      <c r="F479" t="inlineStr">
        <is>
          <t xml:space="preserve">Щити пластикові IP65</t>
        </is>
      </c>
      <c r="G479">
        <v>35.61</v>
      </c>
    </row>
    <row r="480">
      <c r="A480" t="inlineStr">
        <is>
          <t xml:space="preserve">CP5012D</t>
        </is>
      </c>
      <c r="B480" t="inlineStr">
        <is>
          <t xml:space="preserve">Щити настінні IP65, прозорі двері</t>
        </is>
      </c>
      <c r="C480" t="inlineStr">
        <is>
          <t xml:space="preserve">Розмір Ш×В×Г, мм: 250х350х150</t>
        </is>
      </c>
      <c r="D480" t="inlineStr">
        <is>
          <t xml:space="preserve">шт</t>
        </is>
      </c>
      <c r="E480" s="2">
        <f>ROUND(G480*$B$2*(1-$B$3/100),2)</f>
        <v>1904.24</v>
      </c>
      <c r="F480" t="inlineStr">
        <is>
          <t xml:space="preserve">Щити пластикові IP65</t>
        </is>
      </c>
      <c r="G480">
        <v>36.62</v>
      </c>
    </row>
    <row r="481">
      <c r="A481" t="inlineStr">
        <is>
          <t xml:space="preserve">CP5031</t>
        </is>
      </c>
      <c r="B481" t="inlineStr">
        <is>
          <t xml:space="preserve">Щити настінні IP65, прозорі двері</t>
        </is>
      </c>
      <c r="C481" t="inlineStr">
        <is>
          <t xml:space="preserve">Розмір Ш×В×Г, мм: 250х350х165</t>
        </is>
      </c>
      <c r="D481" t="inlineStr">
        <is>
          <t xml:space="preserve">шт</t>
        </is>
      </c>
      <c r="E481" s="2">
        <f>ROUND(G481*$B$2*(1-$B$3/100),2)</f>
        <v>2163.72</v>
      </c>
      <c r="F481" t="inlineStr">
        <is>
          <t xml:space="preserve">Щити пластикові IP65</t>
        </is>
      </c>
      <c r="G481">
        <v>41.61</v>
      </c>
    </row>
    <row r="482">
      <c r="A482" t="inlineStr">
        <is>
          <t xml:space="preserve">CP5013</t>
        </is>
      </c>
      <c r="B482" t="inlineStr">
        <is>
          <t xml:space="preserve">Щити настінні IP65, прозорі двері</t>
        </is>
      </c>
      <c r="C482" t="inlineStr">
        <is>
          <t xml:space="preserve">Розмір Ш×В×Г, мм: 300х400х165</t>
        </is>
      </c>
      <c r="D482" t="inlineStr">
        <is>
          <t xml:space="preserve">шт</t>
        </is>
      </c>
      <c r="E482" s="2">
        <f>ROUND(G482*$B$2*(1-$B$3/100),2)</f>
        <v>2380.04</v>
      </c>
      <c r="F482" t="inlineStr">
        <is>
          <t xml:space="preserve">Щити пластикові IP65</t>
        </is>
      </c>
      <c r="G482">
        <v>45.77</v>
      </c>
    </row>
    <row r="483">
      <c r="A483" t="inlineStr">
        <is>
          <t xml:space="preserve">CP5013D</t>
        </is>
      </c>
      <c r="B483" t="inlineStr">
        <is>
          <t xml:space="preserve">Щити настінні IP65, прозорі двері</t>
        </is>
      </c>
      <c r="C483" t="inlineStr">
        <is>
          <t xml:space="preserve">Розмір Ш×В×Г, мм: 300х400х195</t>
        </is>
      </c>
      <c r="D483" t="inlineStr">
        <is>
          <t xml:space="preserve">шт</t>
        </is>
      </c>
      <c r="E483" s="2">
        <f>ROUND(G483*$B$2*(1-$B$3/100),2)</f>
        <v>2770.04</v>
      </c>
      <c r="F483" t="inlineStr">
        <is>
          <t xml:space="preserve">Щити пластикові IP65</t>
        </is>
      </c>
      <c r="G483">
        <v>53.27</v>
      </c>
    </row>
    <row r="484">
      <c r="A484" t="inlineStr">
        <is>
          <t xml:space="preserve">CP5014</t>
        </is>
      </c>
      <c r="B484" t="inlineStr">
        <is>
          <t xml:space="preserve">Щити настінні IP65, прозорі двері</t>
        </is>
      </c>
      <c r="C484" t="inlineStr">
        <is>
          <t xml:space="preserve">Розмір Ш×В×Г, мм: 400х500х175</t>
        </is>
      </c>
      <c r="D484" t="inlineStr">
        <is>
          <t xml:space="preserve">шт</t>
        </is>
      </c>
      <c r="E484" s="2">
        <f>ROUND(G484*$B$2*(1-$B$3/100),2)</f>
        <v>3816.8</v>
      </c>
      <c r="F484" t="inlineStr">
        <is>
          <t xml:space="preserve">Щити пластикові IP65</t>
        </is>
      </c>
      <c r="G484">
        <v>73.4</v>
      </c>
    </row>
    <row r="485">
      <c r="A485" t="inlineStr">
        <is>
          <t xml:space="preserve">CP5014D</t>
        </is>
      </c>
      <c r="B485" t="inlineStr">
        <is>
          <t xml:space="preserve">Щити настінні IP65, прозорі двері</t>
        </is>
      </c>
      <c r="C485" t="inlineStr">
        <is>
          <t xml:space="preserve">Розмір Ш×В×Г, мм: 400х500х245</t>
        </is>
      </c>
      <c r="D485" t="inlineStr">
        <is>
          <t xml:space="preserve">шт</t>
        </is>
      </c>
      <c r="E485" s="2">
        <f>ROUND(G485*$B$2*(1-$B$3/100),2)</f>
        <v>3753.88</v>
      </c>
      <c r="F485" t="inlineStr">
        <is>
          <t xml:space="preserve">Щити пластикові IP65</t>
        </is>
      </c>
      <c r="G485">
        <v>72.19</v>
      </c>
    </row>
    <row r="486">
      <c r="A486" t="inlineStr">
        <is>
          <t xml:space="preserve">CP5015</t>
        </is>
      </c>
      <c r="B486" t="inlineStr">
        <is>
          <t xml:space="preserve">Щити настінні IP65, прозорі двері</t>
        </is>
      </c>
      <c r="C486" t="inlineStr">
        <is>
          <t xml:space="preserve">Розмір Ш×В×Г, мм: 400х600х200</t>
        </is>
      </c>
      <c r="D486" t="inlineStr">
        <is>
          <t xml:space="preserve">шт</t>
        </is>
      </c>
      <c r="E486" s="2">
        <f>ROUND(G486*$B$2*(1-$B$3/100),2)</f>
        <v>4543.76</v>
      </c>
      <c r="F486" t="inlineStr">
        <is>
          <t xml:space="preserve">Щити пластикові IP65</t>
        </is>
      </c>
      <c r="G486">
        <v>87.38</v>
      </c>
    </row>
    <row r="487">
      <c r="A487" t="inlineStr">
        <is>
          <t xml:space="preserve">CP5017</t>
        </is>
      </c>
      <c r="B487" t="inlineStr">
        <is>
          <t xml:space="preserve">Щити настінні IP65, прозорі двері</t>
        </is>
      </c>
      <c r="C487" t="inlineStr">
        <is>
          <t xml:space="preserve">Розмір Ш×В×Г, мм: 350х500х195</t>
        </is>
      </c>
      <c r="D487" t="inlineStr">
        <is>
          <t xml:space="preserve">шт</t>
        </is>
      </c>
      <c r="E487" s="2">
        <f>ROUND(G487*$B$2*(1-$B$3/100),2)</f>
        <v>3549</v>
      </c>
      <c r="F487" t="inlineStr">
        <is>
          <t xml:space="preserve">Щити пластикові IP65</t>
        </is>
      </c>
      <c r="G487">
        <v>68.25</v>
      </c>
    </row>
    <row r="488">
      <c r="A488" t="inlineStr">
        <is>
          <t xml:space="preserve">CP5016</t>
        </is>
      </c>
      <c r="B488" t="inlineStr">
        <is>
          <t xml:space="preserve">Щити настінні IP65, прозорі двері</t>
        </is>
      </c>
      <c r="C488" t="inlineStr">
        <is>
          <t xml:space="preserve">Розмір Ш×В×Г, мм: 500х700х245</t>
        </is>
      </c>
      <c r="D488" t="inlineStr">
        <is>
          <t xml:space="preserve">шт</t>
        </is>
      </c>
      <c r="E488" s="2">
        <f>ROUND(G488*$B$2*(1-$B$3/100),2)</f>
        <v>8222.24</v>
      </c>
      <c r="F488" t="inlineStr">
        <is>
          <t xml:space="preserve">Щити пластикові IP65</t>
        </is>
      </c>
      <c r="G488">
        <v>158.12</v>
      </c>
    </row>
    <row r="489">
      <c r="A489" t="inlineStr">
        <is>
          <t xml:space="preserve">CP5018</t>
        </is>
      </c>
      <c r="B489" t="inlineStr">
        <is>
          <t xml:space="preserve">Щити настінні IP65, прозорі двері</t>
        </is>
      </c>
      <c r="C489" t="inlineStr">
        <is>
          <t xml:space="preserve">Розмір Ш×В×Г, мм: 500х600х220</t>
        </is>
      </c>
      <c r="D489" t="inlineStr">
        <is>
          <t xml:space="preserve">шт</t>
        </is>
      </c>
      <c r="E489" s="2">
        <f>ROUND(G489*$B$2*(1-$B$3/100),2)</f>
        <v>6924.84</v>
      </c>
      <c r="F489" t="inlineStr">
        <is>
          <t xml:space="preserve">Щити пластикові IP65</t>
        </is>
      </c>
      <c r="G489">
        <v>133.17</v>
      </c>
    </row>
    <row r="490">
      <c r="A490" t="inlineStr">
        <is>
          <t xml:space="preserve">CP5019</t>
        </is>
      </c>
      <c r="B490" t="inlineStr">
        <is>
          <t xml:space="preserve">Щити настінні IP65, прозорі двері</t>
        </is>
      </c>
      <c r="C490" t="inlineStr">
        <is>
          <t xml:space="preserve">Розмір Ш×В×Г, мм: 600х800х260</t>
        </is>
      </c>
      <c r="D490" t="inlineStr">
        <is>
          <t xml:space="preserve">шт</t>
        </is>
      </c>
      <c r="E490" s="2">
        <f>ROUND(G490*$B$2*(1-$B$3/100),2)</f>
        <v>13416</v>
      </c>
      <c r="F490" t="inlineStr">
        <is>
          <t xml:space="preserve">Щити пластикові IP65</t>
        </is>
      </c>
      <c r="G490">
        <v>258</v>
      </c>
    </row>
    <row r="491">
      <c r="A491" t="inlineStr">
        <is>
          <t xml:space="preserve">CP6004</t>
        </is>
      </c>
      <c r="B491" t="inlineStr">
        <is>
          <t xml:space="preserve">Щити модульні промислові настінні</t>
        </is>
      </c>
      <c r="C491" t="inlineStr">
        <is>
          <t xml:space="preserve">Розмір Ш×В×Г, мм: 130x240x105; 6 мод.ІР54</t>
        </is>
      </c>
      <c r="D491" t="inlineStr">
        <is>
          <t xml:space="preserve">шт</t>
        </is>
      </c>
      <c r="E491" s="2">
        <f>ROUND(G491*$B$2*(1-$B$3/100),2)</f>
        <v>650.52</v>
      </c>
      <c r="F491" t="inlineStr">
        <is>
          <t xml:space="preserve">Щити пластикові IP65</t>
        </is>
      </c>
      <c r="G491">
        <v>12.51</v>
      </c>
    </row>
    <row r="492">
      <c r="A492" t="inlineStr">
        <is>
          <t xml:space="preserve">CP6001</t>
        </is>
      </c>
      <c r="B492" t="inlineStr">
        <is>
          <t xml:space="preserve">Щити модульні промислові настінні</t>
        </is>
      </c>
      <c r="C492" t="inlineStr">
        <is>
          <t xml:space="preserve">Розмір Ш×В×Г, мм: 230x300x115; 11 мод.ІР54</t>
        </is>
      </c>
      <c r="D492" t="inlineStr">
        <is>
          <t xml:space="preserve">шт</t>
        </is>
      </c>
      <c r="E492" s="2">
        <f>ROUND(G492*$B$2*(1-$B$3/100),2)</f>
        <v>981.24</v>
      </c>
      <c r="F492" t="inlineStr">
        <is>
          <t xml:space="preserve">Щити пластикові IP65</t>
        </is>
      </c>
      <c r="G492">
        <v>18.87</v>
      </c>
    </row>
    <row r="493">
      <c r="A493" t="inlineStr">
        <is>
          <t xml:space="preserve">CP6006</t>
        </is>
      </c>
      <c r="B493" t="inlineStr">
        <is>
          <t xml:space="preserve">Щити модульні промислові настінні</t>
        </is>
      </c>
      <c r="C493" t="inlineStr">
        <is>
          <t xml:space="preserve">Розмір Ш×В×Г, мм: 230x300x115; 11 мод.ІР54</t>
        </is>
      </c>
      <c r="D493" t="inlineStr">
        <is>
          <t xml:space="preserve">шт</t>
        </is>
      </c>
      <c r="E493" s="2">
        <f>ROUND(G493*$B$2*(1-$B$3/100),2)</f>
        <v>981.24</v>
      </c>
      <c r="F493" t="inlineStr">
        <is>
          <t xml:space="preserve">Щити пластикові IP65</t>
        </is>
      </c>
      <c r="G493">
        <v>18.87</v>
      </c>
    </row>
    <row r="494">
      <c r="A494" t="inlineStr">
        <is>
          <t xml:space="preserve">CP11905</t>
        </is>
      </c>
      <c r="B494" t="inlineStr">
        <is>
          <t xml:space="preserve">Щити модульні настінні IP40</t>
        </is>
      </c>
      <c r="C494" t="inlineStr">
        <is>
          <t xml:space="preserve">Кількість модулів: 5; ІР 40</t>
        </is>
      </c>
      <c r="D494" t="inlineStr">
        <is>
          <t xml:space="preserve">шт</t>
        </is>
      </c>
      <c r="E494" s="2">
        <f>ROUND(G494*$B$2*(1-$B$3/100),2)</f>
        <v>380.64</v>
      </c>
      <c r="F494" t="inlineStr">
        <is>
          <t xml:space="preserve">Щити пластикові IP65</t>
        </is>
      </c>
      <c r="G494">
        <v>7.32</v>
      </c>
    </row>
    <row r="495">
      <c r="A495" t="inlineStr">
        <is>
          <t xml:space="preserve">CP11908</t>
        </is>
      </c>
      <c r="B495" t="inlineStr">
        <is>
          <t xml:space="preserve">Щити модульні настінні IP40</t>
        </is>
      </c>
      <c r="C495" t="inlineStr">
        <is>
          <t xml:space="preserve">Кількість модулів: 8; ІР 40</t>
        </is>
      </c>
      <c r="D495" t="inlineStr">
        <is>
          <t xml:space="preserve">шт</t>
        </is>
      </c>
      <c r="E495" s="2">
        <f>ROUND(G495*$B$2*(1-$B$3/100),2)</f>
        <v>449.8</v>
      </c>
      <c r="F495" t="inlineStr">
        <is>
          <t xml:space="preserve">Щити пластикові IP65</t>
        </is>
      </c>
      <c r="G495">
        <v>8.65</v>
      </c>
    </row>
    <row r="496">
      <c r="A496" t="inlineStr">
        <is>
          <t xml:space="preserve">1140021</t>
        </is>
      </c>
      <c r="B496" t="inlineStr">
        <is>
          <t xml:space="preserve">Заглушки для щитів</t>
        </is>
      </c>
      <c r="C496" t="inlineStr">
        <is>
          <t xml:space="preserve">Розмір: 12 пол.; Біла</t>
        </is>
      </c>
      <c r="D496" t="inlineStr">
        <is>
          <t xml:space="preserve">шт</t>
        </is>
      </c>
      <c r="E496" s="2">
        <f>ROUND(G496*$B$2*(1-$B$3/100),2)</f>
        <v>64.48</v>
      </c>
      <c r="F496" t="inlineStr">
        <is>
          <t xml:space="preserve">Щити пластикові IP65</t>
        </is>
      </c>
      <c r="G496">
        <v>1.24</v>
      </c>
    </row>
    <row r="497">
      <c r="A497" t="inlineStr">
        <is>
          <t xml:space="preserve">1140022</t>
        </is>
      </c>
      <c r="B497" t="inlineStr">
        <is>
          <t xml:space="preserve">Заглушки для щитів</t>
        </is>
      </c>
      <c r="C497" t="inlineStr">
        <is>
          <t xml:space="preserve">Розмір: 12 пол.; Сіра</t>
        </is>
      </c>
      <c r="D497" t="inlineStr">
        <is>
          <t xml:space="preserve">шт</t>
        </is>
      </c>
      <c r="E497" s="2">
        <f>ROUND(G497*$B$2*(1-$B$3/100),2)</f>
        <v>68.64</v>
      </c>
      <c r="F497" t="inlineStr">
        <is>
          <t xml:space="preserve">Щити пластикові IP65</t>
        </is>
      </c>
      <c r="G497">
        <v>1.32</v>
      </c>
    </row>
    <row r="498">
      <c r="A498" t="inlineStr">
        <is>
          <t xml:space="preserve">QPC-A-4</t>
        </is>
      </c>
      <c r="B498" t="inlineStr">
        <is>
          <t xml:space="preserve">Кишені для документів у шафу</t>
        </is>
      </c>
      <c r="C498" t="inlineStr">
        <is>
          <t xml:space="preserve">Карман для документів А4 - 23х25 см.</t>
        </is>
      </c>
      <c r="D498" t="inlineStr">
        <is>
          <t xml:space="preserve">шт</t>
        </is>
      </c>
      <c r="E498" s="2">
        <f>ROUND(G498*$B$2*(1-$B$3/100),2)</f>
        <v>226.2</v>
      </c>
      <c r="F498" t="inlineStr">
        <is>
          <t xml:space="preserve">Щити пластикові IP65</t>
        </is>
      </c>
      <c r="G498">
        <v>4.35</v>
      </c>
    </row>
    <row r="499">
      <c r="A499" t="inlineStr">
        <is>
          <t xml:space="preserve">QPC-A-5</t>
        </is>
      </c>
      <c r="B499" t="inlineStr">
        <is>
          <t xml:space="preserve">Кишені для документів у шафу</t>
        </is>
      </c>
      <c r="C499" t="inlineStr">
        <is>
          <t xml:space="preserve">Карман для документів А5 - 20х21 см.</t>
        </is>
      </c>
      <c r="D499" t="inlineStr">
        <is>
          <t xml:space="preserve">шт</t>
        </is>
      </c>
      <c r="E499" s="2">
        <f>ROUND(G499*$B$2*(1-$B$3/100),2)</f>
        <v>169</v>
      </c>
      <c r="F499" t="inlineStr">
        <is>
          <t xml:space="preserve">Щити пластикові IP65</t>
        </is>
      </c>
      <c r="G499">
        <v>3.25</v>
      </c>
    </row>
    <row r="500">
      <c r="A500" t="inlineStr">
        <is>
          <t xml:space="preserve">QPC-A-6</t>
        </is>
      </c>
      <c r="B500" t="inlineStr">
        <is>
          <t xml:space="preserve">Кишені для документів у шафу</t>
        </is>
      </c>
      <c r="C500" t="inlineStr">
        <is>
          <t xml:space="preserve">Карман для документів А6 -14х16 см.</t>
        </is>
      </c>
      <c r="D500" t="inlineStr">
        <is>
          <t xml:space="preserve">шт</t>
        </is>
      </c>
      <c r="E500" s="2">
        <f>ROUND(G500*$B$2*(1-$B$3/100),2)</f>
        <v>140.4</v>
      </c>
      <c r="F500" t="inlineStr">
        <is>
          <t xml:space="preserve">Щити пластикові IP65</t>
        </is>
      </c>
      <c r="G500">
        <v>2.7</v>
      </c>
    </row>
    <row r="501">
      <c r="A501" t="inlineStr">
        <is>
          <t xml:space="preserve">QPC-MINI</t>
        </is>
      </c>
      <c r="B501" t="inlineStr">
        <is>
          <t xml:space="preserve">Кишені для документів у шафу</t>
        </is>
      </c>
      <c r="C501" t="inlineStr">
        <is>
          <t xml:space="preserve">Карман для документів Міні - 10х10 см.</t>
        </is>
      </c>
      <c r="D501" t="inlineStr">
        <is>
          <t xml:space="preserve">шт</t>
        </is>
      </c>
      <c r="E501" s="2">
        <f>ROUND(G501*$B$2*(1-$B$3/100),2)</f>
        <v>83.2</v>
      </c>
      <c r="F501" t="inlineStr">
        <is>
          <t xml:space="preserve">Щити пластикові IP65</t>
        </is>
      </c>
      <c r="G501">
        <v>1.6</v>
      </c>
    </row>
    <row r="502">
      <c r="A502" t="inlineStr">
        <is>
          <t xml:space="preserve">QPA-270-A</t>
        </is>
      </c>
      <c r="B502" t="inlineStr">
        <is>
          <t xml:space="preserve">Світильники на магніті для шаф</t>
        </is>
      </c>
      <c r="C502" t="inlineStr">
        <is>
          <t xml:space="preserve">Світильник для шафи 20 см., 3 ВТ, 270 лм.</t>
        </is>
      </c>
      <c r="D502" t="inlineStr">
        <is>
          <t xml:space="preserve">шт</t>
        </is>
      </c>
      <c r="E502" s="2">
        <f>ROUND(G502*$B$2*(1-$B$3/100),2)</f>
        <v>1177.8</v>
      </c>
      <c r="F502" t="inlineStr">
        <is>
          <t xml:space="preserve">Щити пластикові IP65</t>
        </is>
      </c>
      <c r="G502">
        <v>22.65</v>
      </c>
    </row>
    <row r="503">
      <c r="A503" t="inlineStr">
        <is>
          <t xml:space="preserve">QPA-540-A</t>
        </is>
      </c>
      <c r="B503" t="inlineStr">
        <is>
          <t xml:space="preserve">Світильники на магніті для шаф</t>
        </is>
      </c>
      <c r="C503" t="inlineStr">
        <is>
          <t xml:space="preserve">Світильник для шафи 30см., 6 ВТ, 540 лм.</t>
        </is>
      </c>
      <c r="D503" t="inlineStr">
        <is>
          <t xml:space="preserve">шт</t>
        </is>
      </c>
      <c r="E503" s="2">
        <f>ROUND(G503*$B$2*(1-$B$3/100),2)</f>
        <v>1362.4</v>
      </c>
      <c r="F503" t="inlineStr">
        <is>
          <t xml:space="preserve">Щити пластикові IP65</t>
        </is>
      </c>
      <c r="G503">
        <v>26.2</v>
      </c>
    </row>
    <row r="504">
      <c r="A504" t="inlineStr">
        <is>
          <t xml:space="preserve">QPA-810-A</t>
        </is>
      </c>
      <c r="B504" t="inlineStr">
        <is>
          <t xml:space="preserve">Світильники на магніті для шаф</t>
        </is>
      </c>
      <c r="C504" t="inlineStr">
        <is>
          <t xml:space="preserve">Світильник для шафи 40см., 9 ВТ, 810 лм.</t>
        </is>
      </c>
      <c r="D504" t="inlineStr">
        <is>
          <t xml:space="preserve">шт</t>
        </is>
      </c>
      <c r="E504" s="2">
        <f>ROUND(G504*$B$2*(1-$B$3/100),2)</f>
        <v>1560</v>
      </c>
      <c r="F504" t="inlineStr">
        <is>
          <t xml:space="preserve">Щити пластикові IP65</t>
        </is>
      </c>
      <c r="G504">
        <v>30</v>
      </c>
    </row>
    <row r="505">
      <c r="A505" t="inlineStr">
        <is>
          <t xml:space="preserve">CP1029</t>
        </is>
      </c>
      <c r="B505" t="inlineStr">
        <is>
          <t xml:space="preserve">Коробки гладкостінні</t>
        </is>
      </c>
      <c r="C505" t="inlineStr">
        <is>
          <t xml:space="preserve">Розмір, мм: 80x120x50; IP: ІР54; Штук в упаковці: 22</t>
        </is>
      </c>
      <c r="D505" t="inlineStr">
        <is>
          <t xml:space="preserve">шт</t>
        </is>
      </c>
      <c r="E505" s="2">
        <f>ROUND(G505*$B$2*(1-$B$3/100),2)</f>
        <v>232.44</v>
      </c>
      <c r="F505" t="inlineStr">
        <is>
          <t xml:space="preserve">Коробки монтажні</t>
        </is>
      </c>
      <c r="G505">
        <v>4.47</v>
      </c>
    </row>
    <row r="506">
      <c r="A506" t="inlineStr">
        <is>
          <t xml:space="preserve">CP1030</t>
        </is>
      </c>
      <c r="B506" t="inlineStr">
        <is>
          <t xml:space="preserve">Коробки гладкостінні</t>
        </is>
      </c>
      <c r="C506" t="inlineStr">
        <is>
          <t xml:space="preserve">Розмір, мм: 100x100x50; IP: ІР54; Штук в упаковці: 18</t>
        </is>
      </c>
      <c r="D506" t="inlineStr">
        <is>
          <t xml:space="preserve">шт</t>
        </is>
      </c>
      <c r="E506" s="2">
        <f>ROUND(G506*$B$2*(1-$B$3/100),2)</f>
        <v>141.96</v>
      </c>
      <c r="F506" t="inlineStr">
        <is>
          <t xml:space="preserve">Коробки монтажні</t>
        </is>
      </c>
      <c r="G506">
        <v>2.73</v>
      </c>
    </row>
    <row r="507">
      <c r="A507" t="inlineStr">
        <is>
          <t xml:space="preserve">CP1035</t>
        </is>
      </c>
      <c r="B507" t="inlineStr">
        <is>
          <t xml:space="preserve">Коробки гладкостінні</t>
        </is>
      </c>
      <c r="C507" t="inlineStr">
        <is>
          <t xml:space="preserve">Розмір, мм: 110x110x70; IP: ІР54; Штук в упаковці: 10</t>
        </is>
      </c>
      <c r="D507" t="inlineStr">
        <is>
          <t xml:space="preserve">шт</t>
        </is>
      </c>
      <c r="E507" s="2">
        <f>ROUND(G507*$B$2*(1-$B$3/100),2)</f>
        <v>166.4</v>
      </c>
      <c r="F507" t="inlineStr">
        <is>
          <t xml:space="preserve">Коробки монтажні</t>
        </is>
      </c>
      <c r="G507">
        <v>3.2</v>
      </c>
    </row>
    <row r="508">
      <c r="A508" t="inlineStr">
        <is>
          <t xml:space="preserve">CP1041</t>
        </is>
      </c>
      <c r="B508" t="inlineStr">
        <is>
          <t xml:space="preserve">Коробки гладкостінні</t>
        </is>
      </c>
      <c r="C508" t="inlineStr">
        <is>
          <t xml:space="preserve">Розмір, мм: 150x110x70; IP: ІР54; Штук в упаковці: 9</t>
        </is>
      </c>
      <c r="D508" t="inlineStr">
        <is>
          <t xml:space="preserve">шт</t>
        </is>
      </c>
      <c r="E508" s="2">
        <f>ROUND(G508*$B$2*(1-$B$3/100),2)</f>
        <v>206.44</v>
      </c>
      <c r="F508" t="inlineStr">
        <is>
          <t xml:space="preserve">Коробки монтажні</t>
        </is>
      </c>
      <c r="G508">
        <v>3.97</v>
      </c>
    </row>
    <row r="509">
      <c r="A509" t="inlineStr">
        <is>
          <t xml:space="preserve">CP1032</t>
        </is>
      </c>
      <c r="B509" t="inlineStr">
        <is>
          <t xml:space="preserve">Коробки гладкостінні</t>
        </is>
      </c>
      <c r="C509" t="inlineStr">
        <is>
          <t xml:space="preserve">Розмір, мм: 150x150x70; IP: ІР54; Штук в упаковці: 10</t>
        </is>
      </c>
      <c r="D509" t="inlineStr">
        <is>
          <t xml:space="preserve">шт</t>
        </is>
      </c>
      <c r="E509" s="2">
        <f>ROUND(G509*$B$2*(1-$B$3/100),2)</f>
        <v>288.08</v>
      </c>
      <c r="F509" t="inlineStr">
        <is>
          <t xml:space="preserve">Коробки монтажні</t>
        </is>
      </c>
      <c r="G509">
        <v>5.54</v>
      </c>
    </row>
    <row r="510">
      <c r="A510" t="inlineStr">
        <is>
          <t xml:space="preserve">CP1047</t>
        </is>
      </c>
      <c r="B510" t="inlineStr">
        <is>
          <t xml:space="preserve">Коробки гладкостінні</t>
        </is>
      </c>
      <c r="C510" t="inlineStr">
        <is>
          <t xml:space="preserve">Розмір, мм: 130x230x85; IP: ІР54; Штук в упаковці: 16</t>
        </is>
      </c>
      <c r="D510" t="inlineStr">
        <is>
          <t xml:space="preserve">шт</t>
        </is>
      </c>
      <c r="E510" s="2">
        <f>ROUND(G510*$B$2*(1-$B$3/100),2)</f>
        <v>350.48</v>
      </c>
      <c r="F510" t="inlineStr">
        <is>
          <t xml:space="preserve">Коробки монтажні</t>
        </is>
      </c>
      <c r="G510">
        <v>6.74</v>
      </c>
    </row>
    <row r="511">
      <c r="A511" t="inlineStr">
        <is>
          <t xml:space="preserve">CP1048</t>
        </is>
      </c>
      <c r="B511" t="inlineStr">
        <is>
          <t xml:space="preserve">Коробки гладкостінні</t>
        </is>
      </c>
      <c r="C511" t="inlineStr">
        <is>
          <t xml:space="preserve">Розмір, мм: 130x360x85; IP: ІР54; Штук в упаковці: 14</t>
        </is>
      </c>
      <c r="D511" t="inlineStr">
        <is>
          <t xml:space="preserve">шт</t>
        </is>
      </c>
      <c r="E511" s="2">
        <f>ROUND(G511*$B$2*(1-$B$3/100),2)</f>
        <v>509.6</v>
      </c>
      <c r="F511" t="inlineStr">
        <is>
          <t xml:space="preserve">Коробки монтажні</t>
        </is>
      </c>
      <c r="G511">
        <v>9.8</v>
      </c>
    </row>
    <row r="512">
      <c r="A512" t="inlineStr">
        <is>
          <t xml:space="preserve">CP1049</t>
        </is>
      </c>
      <c r="B512" t="inlineStr">
        <is>
          <t xml:space="preserve">Коробки гладкостінні</t>
        </is>
      </c>
      <c r="C512" t="inlineStr">
        <is>
          <t xml:space="preserve">Розмір, мм: 130x460x85; IP: ІР54; Штук в упаковці: 8</t>
        </is>
      </c>
      <c r="D512" t="inlineStr">
        <is>
          <t xml:space="preserve">шт</t>
        </is>
      </c>
      <c r="E512" s="2">
        <f>ROUND(G512*$B$2*(1-$B$3/100),2)</f>
        <v>642.72</v>
      </c>
      <c r="F512" t="inlineStr">
        <is>
          <t xml:space="preserve">Коробки монтажні</t>
        </is>
      </c>
      <c r="G512">
        <v>12.36</v>
      </c>
    </row>
    <row r="513">
      <c r="A513" t="inlineStr">
        <is>
          <t xml:space="preserve">CP1042</t>
        </is>
      </c>
      <c r="B513" t="inlineStr">
        <is>
          <t xml:space="preserve">Коробки гладкостінні</t>
        </is>
      </c>
      <c r="C513" t="inlineStr">
        <is>
          <t xml:space="preserve">Розмір, мм: 190х145х80; IP: ІР67; Штук в упаковці: 10</t>
        </is>
      </c>
      <c r="D513" t="inlineStr">
        <is>
          <t xml:space="preserve">шт</t>
        </is>
      </c>
      <c r="E513" s="2">
        <f>ROUND(G513*$B$2*(1-$B$3/100),2)</f>
        <v>390.52</v>
      </c>
      <c r="F513" t="inlineStr">
        <is>
          <t xml:space="preserve">Коробки монтажні</t>
        </is>
      </c>
      <c r="G513">
        <v>7.51</v>
      </c>
    </row>
    <row r="514">
      <c r="A514" t="inlineStr">
        <is>
          <t xml:space="preserve">CP1043</t>
        </is>
      </c>
      <c r="B514" t="inlineStr">
        <is>
          <t xml:space="preserve">Коробки гладкостінні</t>
        </is>
      </c>
      <c r="C514" t="inlineStr">
        <is>
          <t xml:space="preserve">Розмір, мм: 250х200х90; IP: ІР67; Штук в упаковці: 12</t>
        </is>
      </c>
      <c r="D514" t="inlineStr">
        <is>
          <t xml:space="preserve">шт</t>
        </is>
      </c>
      <c r="E514" s="2">
        <f>ROUND(G514*$B$2*(1-$B$3/100),2)</f>
        <v>630.76</v>
      </c>
      <c r="F514" t="inlineStr">
        <is>
          <t xml:space="preserve">Коробки монтажні</t>
        </is>
      </c>
      <c r="G514">
        <v>12.13</v>
      </c>
    </row>
    <row r="515">
      <c r="A515" t="inlineStr">
        <is>
          <t xml:space="preserve">CP1044</t>
        </is>
      </c>
      <c r="B515" t="inlineStr">
        <is>
          <t xml:space="preserve">Коробки гладкостінні</t>
        </is>
      </c>
      <c r="C515" t="inlineStr">
        <is>
          <t xml:space="preserve">Розмір, мм: 310х230х130; IP: ІР67; Штук в упаковці: 6</t>
        </is>
      </c>
      <c r="D515" t="inlineStr">
        <is>
          <t xml:space="preserve">шт</t>
        </is>
      </c>
      <c r="E515" s="2">
        <f>ROUND(G515*$B$2*(1-$B$3/100),2)</f>
        <v>952.12</v>
      </c>
      <c r="F515" t="inlineStr">
        <is>
          <t xml:space="preserve">Коробки монтажні</t>
        </is>
      </c>
      <c r="G515">
        <v>18.31</v>
      </c>
    </row>
    <row r="516">
      <c r="A516" t="inlineStr">
        <is>
          <t xml:space="preserve">CP1045</t>
        </is>
      </c>
      <c r="B516" t="inlineStr">
        <is>
          <t xml:space="preserve">Коробки гладкостінні</t>
        </is>
      </c>
      <c r="C516" t="inlineStr">
        <is>
          <t xml:space="preserve">Розмір, мм: 400х300х130; IP: ІР67; Штук в упаковці: 6</t>
        </is>
      </c>
      <c r="D516" t="inlineStr">
        <is>
          <t xml:space="preserve">шт</t>
        </is>
      </c>
      <c r="E516" s="2">
        <f>ROUND(G516*$B$2*(1-$B$3/100),2)</f>
        <v>1431.56</v>
      </c>
      <c r="F516" t="inlineStr">
        <is>
          <t xml:space="preserve">Коробки монтажні</t>
        </is>
      </c>
      <c r="G516">
        <v>27.53</v>
      </c>
    </row>
    <row r="517">
      <c r="A517" t="inlineStr">
        <is>
          <t xml:space="preserve">CP1046</t>
        </is>
      </c>
      <c r="B517" t="inlineStr">
        <is>
          <t xml:space="preserve">Коробки гладкостінні</t>
        </is>
      </c>
      <c r="C517" t="inlineStr">
        <is>
          <t xml:space="preserve">Розмір, мм: 480х400х140; IP: ІР67; Штук в упаковці: 4</t>
        </is>
      </c>
      <c r="D517" t="inlineStr">
        <is>
          <t xml:space="preserve">шт</t>
        </is>
      </c>
      <c r="E517" s="2">
        <f>ROUND(G517*$B$2*(1-$B$3/100),2)</f>
        <v>2182.44</v>
      </c>
      <c r="F517" t="inlineStr">
        <is>
          <t xml:space="preserve">Коробки монтажні</t>
        </is>
      </c>
      <c r="G517">
        <v>41.97</v>
      </c>
    </row>
    <row r="518">
      <c r="A518" t="inlineStr">
        <is>
          <t xml:space="preserve">CP1060</t>
        </is>
      </c>
      <c r="B518" t="inlineStr">
        <is>
          <t xml:space="preserve">Коробки гладкостінні</t>
        </is>
      </c>
      <c r="C518" t="inlineStr">
        <is>
          <t xml:space="preserve">Розмір, мм: 100х100х120; IP: ІР54; Штук в упаковці: 36</t>
        </is>
      </c>
      <c r="D518" t="inlineStr">
        <is>
          <t xml:space="preserve">шт</t>
        </is>
      </c>
      <c r="E518" s="2">
        <f>ROUND(G518*$B$2*(1-$B$3/100),2)</f>
        <v>244.4</v>
      </c>
      <c r="F518" t="inlineStr">
        <is>
          <t xml:space="preserve">Коробки монтажні</t>
        </is>
      </c>
      <c r="G518">
        <v>4.7</v>
      </c>
    </row>
    <row r="519">
      <c r="A519" t="inlineStr">
        <is>
          <t xml:space="preserve">CP1061</t>
        </is>
      </c>
      <c r="B519" t="inlineStr">
        <is>
          <t xml:space="preserve">Коробки гладкостінні</t>
        </is>
      </c>
      <c r="C519" t="inlineStr">
        <is>
          <t xml:space="preserve">Розмір, мм: 150х110х140; IP: ІР54; Штук в упаковці: 16</t>
        </is>
      </c>
      <c r="D519" t="inlineStr">
        <is>
          <t xml:space="preserve">шт</t>
        </is>
      </c>
      <c r="E519" s="2">
        <f>ROUND(G519*$B$2*(1-$B$3/100),2)</f>
        <v>480.48</v>
      </c>
      <c r="F519" t="inlineStr">
        <is>
          <t xml:space="preserve">Коробки монтажні</t>
        </is>
      </c>
      <c r="G519">
        <v>9.24</v>
      </c>
    </row>
    <row r="520">
      <c r="A520" t="inlineStr">
        <is>
          <t xml:space="preserve">CP1062</t>
        </is>
      </c>
      <c r="B520" t="inlineStr">
        <is>
          <t xml:space="preserve">Коробки гладкостінні</t>
        </is>
      </c>
      <c r="C520" t="inlineStr">
        <is>
          <t xml:space="preserve">Розмір, мм: 190х145х140; IP: ІР67; Штук в упаковці: 10</t>
        </is>
      </c>
      <c r="D520" t="inlineStr">
        <is>
          <t xml:space="preserve">шт</t>
        </is>
      </c>
      <c r="E520" s="2">
        <f>ROUND(G520*$B$2*(1-$B$3/100),2)</f>
        <v>520.52</v>
      </c>
      <c r="F520" t="inlineStr">
        <is>
          <t xml:space="preserve">Коробки монтажні</t>
        </is>
      </c>
      <c r="G520">
        <v>10.01</v>
      </c>
    </row>
    <row r="521">
      <c r="A521" t="inlineStr">
        <is>
          <t xml:space="preserve">CP1063</t>
        </is>
      </c>
      <c r="B521" t="inlineStr">
        <is>
          <t xml:space="preserve">Коробки гладкостінні</t>
        </is>
      </c>
      <c r="C521" t="inlineStr">
        <is>
          <t xml:space="preserve">Розмір, мм: 250х200х160; IP: ІР67; Штук в упаковці: 6</t>
        </is>
      </c>
      <c r="D521" t="inlineStr">
        <is>
          <t xml:space="preserve">шт</t>
        </is>
      </c>
      <c r="E521" s="2">
        <f>ROUND(G521*$B$2*(1-$B$3/100),2)</f>
        <v>720.72</v>
      </c>
      <c r="F521" t="inlineStr">
        <is>
          <t xml:space="preserve">Коробки монтажні</t>
        </is>
      </c>
      <c r="G521">
        <v>13.86</v>
      </c>
    </row>
    <row r="522">
      <c r="A522" t="inlineStr">
        <is>
          <t xml:space="preserve">CP1064</t>
        </is>
      </c>
      <c r="B522" t="inlineStr">
        <is>
          <t xml:space="preserve">Коробки гладкостінні</t>
        </is>
      </c>
      <c r="C522" t="inlineStr">
        <is>
          <t xml:space="preserve">Розмір, мм: 310х230х180; IP: ІР67; Штук в упаковці: 6</t>
        </is>
      </c>
      <c r="D522" t="inlineStr">
        <is>
          <t xml:space="preserve">шт</t>
        </is>
      </c>
      <c r="E522" s="2">
        <f>ROUND(G522*$B$2*(1-$B$3/100),2)</f>
        <v>1033.24</v>
      </c>
      <c r="F522" t="inlineStr">
        <is>
          <t xml:space="preserve">Коробки монтажні</t>
        </is>
      </c>
      <c r="G522">
        <v>19.87</v>
      </c>
    </row>
    <row r="523">
      <c r="A523" t="inlineStr">
        <is>
          <t xml:space="preserve">CP1037</t>
        </is>
      </c>
      <c r="B523" t="inlineStr">
        <is>
          <t xml:space="preserve">Коробки з кабельними вводами</t>
        </is>
      </c>
      <c r="C523" t="inlineStr">
        <is>
          <t xml:space="preserve">Розмір, мм: 85х45; IP: ІР44; Штук в упаковці: 60</t>
        </is>
      </c>
      <c r="D523" t="inlineStr">
        <is>
          <t xml:space="preserve">шт</t>
        </is>
      </c>
      <c r="E523" s="2">
        <f>ROUND(G523*$B$2*(1-$B$3/100),2)</f>
        <v>110.24</v>
      </c>
      <c r="F523" t="inlineStr">
        <is>
          <t xml:space="preserve">Коробки монтажні</t>
        </is>
      </c>
      <c r="G523">
        <v>2.12</v>
      </c>
    </row>
    <row r="524">
      <c r="A524" t="inlineStr">
        <is>
          <t xml:space="preserve">CP1038</t>
        </is>
      </c>
      <c r="B524" t="inlineStr">
        <is>
          <t xml:space="preserve">Коробки з кабельними вводами</t>
        </is>
      </c>
      <c r="C524" t="inlineStr">
        <is>
          <t xml:space="preserve">Розмір, мм: 80х80х40; IP: ІР44; Штук в упаковці: 60</t>
        </is>
      </c>
      <c r="D524" t="inlineStr">
        <is>
          <t xml:space="preserve">шт</t>
        </is>
      </c>
      <c r="E524" s="2">
        <f>ROUND(G524*$B$2*(1-$B$3/100),2)</f>
        <v>110.24</v>
      </c>
      <c r="F524" t="inlineStr">
        <is>
          <t xml:space="preserve">Коробки монтажні</t>
        </is>
      </c>
      <c r="G524">
        <v>2.12</v>
      </c>
    </row>
    <row r="525">
      <c r="A525" t="inlineStr">
        <is>
          <t xml:space="preserve">CP1040</t>
        </is>
      </c>
      <c r="B525" t="inlineStr">
        <is>
          <t xml:space="preserve">Коробки з кабельними вводами</t>
        </is>
      </c>
      <c r="C525" t="inlineStr">
        <is>
          <t xml:space="preserve">Розмір, мм: 100х100х50; IP: IP54; Штук в упаковці: 18</t>
        </is>
      </c>
      <c r="D525" t="inlineStr">
        <is>
          <t xml:space="preserve">шт</t>
        </is>
      </c>
      <c r="E525" s="2">
        <f>ROUND(G525*$B$2*(1-$B$3/100),2)</f>
        <v>176.28</v>
      </c>
      <c r="F525" t="inlineStr">
        <is>
          <t xml:space="preserve">Коробки монтажні</t>
        </is>
      </c>
      <c r="G525">
        <v>3.39</v>
      </c>
    </row>
    <row r="526">
      <c r="A526" t="inlineStr">
        <is>
          <t xml:space="preserve">CP1051</t>
        </is>
      </c>
      <c r="B526" t="inlineStr">
        <is>
          <t xml:space="preserve">Коробки з кабельними вводами</t>
        </is>
      </c>
      <c r="C526" t="inlineStr">
        <is>
          <t xml:space="preserve">Розмір, мм: 150х110х70; IP: IP54; Штук в упаковці: 75</t>
        </is>
      </c>
      <c r="D526" t="inlineStr">
        <is>
          <t xml:space="preserve">шт</t>
        </is>
      </c>
      <c r="E526" s="2">
        <f>ROUND(G526*$B$2*(1-$B$3/100),2)</f>
        <v>209.56</v>
      </c>
      <c r="F526" t="inlineStr">
        <is>
          <t xml:space="preserve">Коробки монтажні</t>
        </is>
      </c>
      <c r="G526">
        <v>4.03</v>
      </c>
    </row>
    <row r="527">
      <c r="A527" t="inlineStr">
        <is>
          <t xml:space="preserve">CP1052</t>
        </is>
      </c>
      <c r="B527" t="inlineStr">
        <is>
          <t xml:space="preserve">Коробки з кабельними вводами</t>
        </is>
      </c>
      <c r="C527" t="inlineStr">
        <is>
          <t xml:space="preserve">Розмір, мм: 190х145х80; IP: IP65; Штук в упаковці: 10</t>
        </is>
      </c>
      <c r="D527" t="inlineStr">
        <is>
          <t xml:space="preserve">шт</t>
        </is>
      </c>
      <c r="E527" s="2">
        <f>ROUND(G527*$B$2*(1-$B$3/100),2)</f>
        <v>390</v>
      </c>
      <c r="F527" t="inlineStr">
        <is>
          <t xml:space="preserve">Коробки монтажні</t>
        </is>
      </c>
      <c r="G527">
        <v>7.5</v>
      </c>
    </row>
    <row r="528">
      <c r="A528" t="inlineStr">
        <is>
          <t xml:space="preserve">CP1053</t>
        </is>
      </c>
      <c r="B528" t="inlineStr">
        <is>
          <t xml:space="preserve">Коробки з кабельними вводами</t>
        </is>
      </c>
      <c r="C528" t="inlineStr">
        <is>
          <t xml:space="preserve">Розмір, мм: 250х200х90; IP: IP65; Штук в упаковці: 12</t>
        </is>
      </c>
      <c r="D528" t="inlineStr">
        <is>
          <t xml:space="preserve">шт</t>
        </is>
      </c>
      <c r="E528" s="2">
        <f>ROUND(G528*$B$2*(1-$B$3/100),2)</f>
        <v>689</v>
      </c>
      <c r="F528" t="inlineStr">
        <is>
          <t xml:space="preserve">Коробки монтажні</t>
        </is>
      </c>
      <c r="G528">
        <v>13.25</v>
      </c>
    </row>
    <row r="529">
      <c r="A529" t="inlineStr">
        <is>
          <t xml:space="preserve">CP1054</t>
        </is>
      </c>
      <c r="B529" t="inlineStr">
        <is>
          <t xml:space="preserve">Коробки з кабельними вводами</t>
        </is>
      </c>
      <c r="C529" t="inlineStr">
        <is>
          <t xml:space="preserve">Розмір, мм: 310х230х130; IP: IP65; Штук в упаковці: 6</t>
        </is>
      </c>
      <c r="D529" t="inlineStr">
        <is>
          <t xml:space="preserve">шт</t>
        </is>
      </c>
      <c r="E529" s="2">
        <f>ROUND(G529*$B$2*(1-$B$3/100),2)</f>
        <v>1081.08</v>
      </c>
      <c r="F529" t="inlineStr">
        <is>
          <t xml:space="preserve">Коробки монтажні</t>
        </is>
      </c>
      <c r="G529">
        <v>20.79</v>
      </c>
    </row>
    <row r="530">
      <c r="A530" t="inlineStr">
        <is>
          <t xml:space="preserve">CP1360</t>
        </is>
      </c>
      <c r="B530" t="inlineStr">
        <is>
          <t xml:space="preserve">Коробки з кабельними вводами</t>
        </is>
      </c>
      <c r="C530" t="inlineStr">
        <is>
          <t xml:space="preserve">Розмір, мм: 100х100х120; IP: IP54; Штук в упаковці: 36</t>
        </is>
      </c>
      <c r="D530" t="inlineStr">
        <is>
          <t xml:space="preserve">шт</t>
        </is>
      </c>
      <c r="E530" s="2">
        <f>ROUND(G530*$B$2*(1-$B$3/100),2)</f>
        <v>263.12</v>
      </c>
      <c r="F530" t="inlineStr">
        <is>
          <t xml:space="preserve">Коробки монтажні</t>
        </is>
      </c>
      <c r="G530">
        <v>5.06</v>
      </c>
    </row>
    <row r="531">
      <c r="A531" t="inlineStr">
        <is>
          <t xml:space="preserve">CP1361</t>
        </is>
      </c>
      <c r="B531" t="inlineStr">
        <is>
          <t xml:space="preserve">Коробки з кабельними вводами</t>
        </is>
      </c>
      <c r="C531" t="inlineStr">
        <is>
          <t xml:space="preserve">Розмір, мм: 150х110х140; IP: IP54; Штук в упаковці: 16</t>
        </is>
      </c>
      <c r="D531" t="inlineStr">
        <is>
          <t xml:space="preserve">шт</t>
        </is>
      </c>
      <c r="E531" s="2">
        <f>ROUND(G531*$B$2*(1-$B$3/100),2)</f>
        <v>290.16</v>
      </c>
      <c r="F531" t="inlineStr">
        <is>
          <t xml:space="preserve">Коробки монтажні</t>
        </is>
      </c>
      <c r="G531">
        <v>5.58</v>
      </c>
    </row>
    <row r="532">
      <c r="A532" t="inlineStr">
        <is>
          <t xml:space="preserve">CP1362</t>
        </is>
      </c>
      <c r="B532" t="inlineStr">
        <is>
          <t xml:space="preserve">Коробки з кабельними вводами</t>
        </is>
      </c>
      <c r="C532" t="inlineStr">
        <is>
          <t xml:space="preserve">Розмір, мм: 190х145х140; IP: IP65; Штук в упаковці: 10</t>
        </is>
      </c>
      <c r="D532" t="inlineStr">
        <is>
          <t xml:space="preserve">шт</t>
        </is>
      </c>
      <c r="E532" s="2">
        <f>ROUND(G532*$B$2*(1-$B$3/100),2)</f>
        <v>546</v>
      </c>
      <c r="F532" t="inlineStr">
        <is>
          <t xml:space="preserve">Коробки монтажні</t>
        </is>
      </c>
      <c r="G532">
        <v>10.5</v>
      </c>
    </row>
    <row r="533">
      <c r="A533" t="inlineStr">
        <is>
          <t xml:space="preserve">CP1363</t>
        </is>
      </c>
      <c r="B533" t="inlineStr">
        <is>
          <t xml:space="preserve">Коробки з кабельними вводами</t>
        </is>
      </c>
      <c r="C533" t="inlineStr">
        <is>
          <t xml:space="preserve">Розмір, мм: 250х200х160; IP: IP65; Штук в упаковці: 6</t>
        </is>
      </c>
      <c r="D533" t="inlineStr">
        <is>
          <t xml:space="preserve">шт</t>
        </is>
      </c>
      <c r="E533" s="2">
        <f>ROUND(G533*$B$2*(1-$B$3/100),2)</f>
        <v>826.8</v>
      </c>
      <c r="F533" t="inlineStr">
        <is>
          <t xml:space="preserve">Коробки монтажні</t>
        </is>
      </c>
      <c r="G533">
        <v>15.9</v>
      </c>
    </row>
    <row r="534">
      <c r="A534" t="inlineStr">
        <is>
          <t xml:space="preserve">CP1364</t>
        </is>
      </c>
      <c r="B534" t="inlineStr">
        <is>
          <t xml:space="preserve">Коробки з кабельними вводами</t>
        </is>
      </c>
      <c r="C534" t="inlineStr">
        <is>
          <t xml:space="preserve">Розмір, мм: 310х230х180; IP: IP65; Штук в упаковці: 6</t>
        </is>
      </c>
      <c r="D534" t="inlineStr">
        <is>
          <t xml:space="preserve">шт</t>
        </is>
      </c>
      <c r="E534" s="2">
        <f>ROUND(G534*$B$2*(1-$B$3/100),2)</f>
        <v>1136.2</v>
      </c>
      <c r="F534" t="inlineStr">
        <is>
          <t xml:space="preserve">Коробки монтажні</t>
        </is>
      </c>
      <c r="G534">
        <v>21.85</v>
      </c>
    </row>
    <row r="535">
      <c r="A535" t="inlineStr">
        <is>
          <t xml:space="preserve">CP3001</t>
        </is>
      </c>
      <c r="B535" t="inlineStr">
        <is>
          <t xml:space="preserve">Сальники ущільнювальні</t>
        </is>
      </c>
      <c r="C535" t="inlineStr">
        <is>
          <t xml:space="preserve">Діаметр монтажного отвору, мм: 23</t>
        </is>
      </c>
      <c r="D535" t="inlineStr">
        <is>
          <t xml:space="preserve">шт</t>
        </is>
      </c>
      <c r="E535" s="2">
        <f>ROUND(G535*$B$2*(1-$B$3/100),2)</f>
        <v>15.6</v>
      </c>
      <c r="F535" t="inlineStr">
        <is>
          <t xml:space="preserve">Коробки монтажні</t>
        </is>
      </c>
      <c r="G535">
        <v>0.3</v>
      </c>
    </row>
    <row r="536">
      <c r="A536" t="inlineStr">
        <is>
          <t xml:space="preserve">CP3002</t>
        </is>
      </c>
      <c r="B536" t="inlineStr">
        <is>
          <t xml:space="preserve">Сальники ущільнювальні</t>
        </is>
      </c>
      <c r="C536" t="inlineStr">
        <is>
          <t xml:space="preserve">Діаметр монтажного отвору, мм: 30</t>
        </is>
      </c>
      <c r="D536" t="inlineStr">
        <is>
          <t xml:space="preserve">шт</t>
        </is>
      </c>
      <c r="E536" s="2">
        <f>ROUND(G536*$B$2*(1-$B$3/100),2)</f>
        <v>18.2</v>
      </c>
      <c r="F536" t="inlineStr">
        <is>
          <t xml:space="preserve">Коробки монтажні</t>
        </is>
      </c>
      <c r="G536">
        <v>0.35</v>
      </c>
    </row>
    <row r="537">
      <c r="A537" t="inlineStr">
        <is>
          <t xml:space="preserve">CP3003</t>
        </is>
      </c>
      <c r="B537" t="inlineStr">
        <is>
          <t xml:space="preserve">Сальники ущільнювальні</t>
        </is>
      </c>
      <c r="C537" t="inlineStr">
        <is>
          <t xml:space="preserve">Діаметр монтажного отвору, мм: 37</t>
        </is>
      </c>
      <c r="D537" t="inlineStr">
        <is>
          <t xml:space="preserve">шт</t>
        </is>
      </c>
      <c r="E537" s="2">
        <f>ROUND(G537*$B$2*(1-$B$3/100),2)</f>
        <v>8.84</v>
      </c>
      <c r="F537" t="inlineStr">
        <is>
          <t xml:space="preserve">Коробки монтажні</t>
        </is>
      </c>
      <c r="G537">
        <v>0.17</v>
      </c>
    </row>
    <row r="538">
      <c r="A538" t="inlineStr">
        <is>
          <t xml:space="preserve">CP3004</t>
        </is>
      </c>
      <c r="B538" t="inlineStr">
        <is>
          <t xml:space="preserve">Сальники ущільнювальні</t>
        </is>
      </c>
      <c r="C538" t="inlineStr">
        <is>
          <t xml:space="preserve">Діаметр монтажного отвору, мм: 48</t>
        </is>
      </c>
      <c r="D538" t="inlineStr">
        <is>
          <t xml:space="preserve">шт</t>
        </is>
      </c>
      <c r="E538" s="2">
        <f>ROUND(G538*$B$2*(1-$B$3/100),2)</f>
        <v>9.88</v>
      </c>
      <c r="F538" t="inlineStr">
        <is>
          <t xml:space="preserve">Коробки монтажні</t>
        </is>
      </c>
      <c r="G538">
        <v>0.19</v>
      </c>
    </row>
    <row r="539">
      <c r="A539" t="inlineStr">
        <is>
          <t xml:space="preserve">CP1132</t>
        </is>
      </c>
      <c r="B539" t="inlineStr">
        <is>
          <t xml:space="preserve">Коробки гладкостінні з прозорою кришкою</t>
        </is>
      </c>
      <c r="C539" t="inlineStr">
        <is>
          <t xml:space="preserve">Розмір, мм: 150x150x70; IP: IP54; Штук в упаковці: 10</t>
        </is>
      </c>
      <c r="D539" t="inlineStr">
        <is>
          <t xml:space="preserve">шт</t>
        </is>
      </c>
      <c r="E539" s="2">
        <f>ROUND(G539*$B$2*(1-$B$3/100),2)</f>
        <v>408.2</v>
      </c>
      <c r="F539" t="inlineStr">
        <is>
          <t xml:space="preserve">Коробки монтажні</t>
        </is>
      </c>
      <c r="G539">
        <v>7.85</v>
      </c>
    </row>
    <row r="540">
      <c r="A540" t="inlineStr">
        <is>
          <t xml:space="preserve">CP1141</t>
        </is>
      </c>
      <c r="B540" t="inlineStr">
        <is>
          <t xml:space="preserve">Коробки гладкостінні з прозорою кришкою</t>
        </is>
      </c>
      <c r="C540" t="inlineStr">
        <is>
          <t xml:space="preserve">Розмір, мм: 150x110x70; IP: IP54; Штук в упаковці: 10</t>
        </is>
      </c>
      <c r="D540" t="inlineStr">
        <is>
          <t xml:space="preserve">шт</t>
        </is>
      </c>
      <c r="E540" s="2">
        <f>ROUND(G540*$B$2*(1-$B$3/100),2)</f>
        <v>340.6</v>
      </c>
      <c r="F540" t="inlineStr">
        <is>
          <t xml:space="preserve">Коробки монтажні</t>
        </is>
      </c>
      <c r="G540">
        <v>6.55</v>
      </c>
    </row>
    <row r="541">
      <c r="A541" t="inlineStr">
        <is>
          <t xml:space="preserve">CP1142</t>
        </is>
      </c>
      <c r="B541" t="inlineStr">
        <is>
          <t xml:space="preserve">Коробки гладкостінні з прозорою кришкою</t>
        </is>
      </c>
      <c r="C541" t="inlineStr">
        <is>
          <t xml:space="preserve">Розмір, мм: 190x145x80; IP: ІР67; Штук в упаковці: 10</t>
        </is>
      </c>
      <c r="D541" t="inlineStr">
        <is>
          <t xml:space="preserve">шт</t>
        </is>
      </c>
      <c r="E541" s="2">
        <f>ROUND(G541*$B$2*(1-$B$3/100),2)</f>
        <v>510.64</v>
      </c>
      <c r="F541" t="inlineStr">
        <is>
          <t xml:space="preserve">Коробки монтажні</t>
        </is>
      </c>
      <c r="G541">
        <v>9.82</v>
      </c>
    </row>
    <row r="542">
      <c r="A542" t="inlineStr">
        <is>
          <t xml:space="preserve">CP1143</t>
        </is>
      </c>
      <c r="B542" t="inlineStr">
        <is>
          <t xml:space="preserve">Коробки гладкостінні з прозорою кришкою</t>
        </is>
      </c>
      <c r="C542" t="inlineStr">
        <is>
          <t xml:space="preserve">Розмір, мм: 250x200x90; IP: ІР67; Штук в упаковці: 12</t>
        </is>
      </c>
      <c r="D542" t="inlineStr">
        <is>
          <t xml:space="preserve">шт</t>
        </is>
      </c>
      <c r="E542" s="2">
        <f>ROUND(G542*$B$2*(1-$B$3/100),2)</f>
        <v>759.2</v>
      </c>
      <c r="F542" t="inlineStr">
        <is>
          <t xml:space="preserve">Коробки монтажні</t>
        </is>
      </c>
      <c r="G542">
        <v>14.6</v>
      </c>
    </row>
    <row r="543">
      <c r="A543" t="inlineStr">
        <is>
          <t xml:space="preserve">CP1144</t>
        </is>
      </c>
      <c r="B543" t="inlineStr">
        <is>
          <t xml:space="preserve">Коробки гладкостінні з прозорою кришкою</t>
        </is>
      </c>
      <c r="C543" t="inlineStr">
        <is>
          <t xml:space="preserve">Розмір, мм: 310x230x130; IP: ІР67; Штук в упаковці: 6</t>
        </is>
      </c>
      <c r="D543" t="inlineStr">
        <is>
          <t xml:space="preserve">шт</t>
        </is>
      </c>
      <c r="E543" s="2">
        <f>ROUND(G543*$B$2*(1-$B$3/100),2)</f>
        <v>1111.24</v>
      </c>
      <c r="F543" t="inlineStr">
        <is>
          <t xml:space="preserve">Коробки монтажні</t>
        </is>
      </c>
      <c r="G543">
        <v>21.37</v>
      </c>
    </row>
    <row r="544">
      <c r="A544" t="inlineStr">
        <is>
          <t xml:space="preserve">CP1145</t>
        </is>
      </c>
      <c r="B544" t="inlineStr">
        <is>
          <t xml:space="preserve">Коробки гладкостінні з прозорою кришкою</t>
        </is>
      </c>
      <c r="C544" t="inlineStr">
        <is>
          <t xml:space="preserve">Розмір, мм: 400x300x130; IP: ІР67; Штук в упаковці: 6</t>
        </is>
      </c>
      <c r="D544" t="inlineStr">
        <is>
          <t xml:space="preserve">шт</t>
        </is>
      </c>
      <c r="E544" s="2">
        <f>ROUND(G544*$B$2*(1-$B$3/100),2)</f>
        <v>1585.48</v>
      </c>
      <c r="F544" t="inlineStr">
        <is>
          <t xml:space="preserve">Коробки монтажні</t>
        </is>
      </c>
      <c r="G544">
        <v>30.49</v>
      </c>
    </row>
    <row r="545">
      <c r="A545" t="inlineStr">
        <is>
          <t xml:space="preserve">CP1161</t>
        </is>
      </c>
      <c r="B545" t="inlineStr">
        <is>
          <t xml:space="preserve">Коробки гладкостінні з прозорою кришкою</t>
        </is>
      </c>
      <c r="C545" t="inlineStr">
        <is>
          <t xml:space="preserve">Розмір, мм: 150x110x140; IP: ІР54; Штук в упаковці: 16</t>
        </is>
      </c>
      <c r="D545" t="inlineStr">
        <is>
          <t xml:space="preserve">шт</t>
        </is>
      </c>
      <c r="E545" s="2">
        <f>ROUND(G545*$B$2*(1-$B$3/100),2)</f>
        <v>465.4</v>
      </c>
      <c r="F545" t="inlineStr">
        <is>
          <t xml:space="preserve">Коробки монтажні</t>
        </is>
      </c>
      <c r="G545">
        <v>8.95</v>
      </c>
    </row>
    <row r="546">
      <c r="A546" t="inlineStr">
        <is>
          <t xml:space="preserve">CP1162</t>
        </is>
      </c>
      <c r="B546" t="inlineStr">
        <is>
          <t xml:space="preserve">Коробки гладкостінні з прозорою кришкою</t>
        </is>
      </c>
      <c r="C546" t="inlineStr">
        <is>
          <t xml:space="preserve">Розмір, мм: 190x145x140; IP: ІР67; Штук в упаковці: 10</t>
        </is>
      </c>
      <c r="D546" t="inlineStr">
        <is>
          <t xml:space="preserve">шт</t>
        </is>
      </c>
      <c r="E546" s="2">
        <f>ROUND(G546*$B$2*(1-$B$3/100),2)</f>
        <v>590.72</v>
      </c>
      <c r="F546" t="inlineStr">
        <is>
          <t xml:space="preserve">Коробки монтажні</t>
        </is>
      </c>
      <c r="G546">
        <v>11.36</v>
      </c>
    </row>
    <row r="547">
      <c r="A547" t="inlineStr">
        <is>
          <t xml:space="preserve">CP1163</t>
        </is>
      </c>
      <c r="B547" t="inlineStr">
        <is>
          <t xml:space="preserve">Коробки гладкостінні з прозорою кришкою</t>
        </is>
      </c>
      <c r="C547" t="inlineStr">
        <is>
          <t xml:space="preserve">Розмір, мм: 250x200x160; IP: ІР67; Штук в упаковці: 6</t>
        </is>
      </c>
      <c r="D547" t="inlineStr">
        <is>
          <t xml:space="preserve">шт</t>
        </is>
      </c>
      <c r="E547" s="2">
        <f>ROUND(G547*$B$2*(1-$B$3/100),2)</f>
        <v>890.76</v>
      </c>
      <c r="F547" t="inlineStr">
        <is>
          <t xml:space="preserve">Коробки монтажні</t>
        </is>
      </c>
      <c r="G547">
        <v>17.13</v>
      </c>
    </row>
    <row r="548">
      <c r="A548" t="inlineStr">
        <is>
          <t xml:space="preserve">CP1164</t>
        </is>
      </c>
      <c r="B548" t="inlineStr">
        <is>
          <t xml:space="preserve">Коробки гладкостінні з прозорою кришкою</t>
        </is>
      </c>
      <c r="C548" t="inlineStr">
        <is>
          <t xml:space="preserve">Розмір, мм: 310x230x180; IP: ІР67; Штук в упаковці: 6</t>
        </is>
      </c>
      <c r="D548" t="inlineStr">
        <is>
          <t xml:space="preserve">шт</t>
        </is>
      </c>
      <c r="E548" s="2">
        <f>ROUND(G548*$B$2*(1-$B$3/100),2)</f>
        <v>1763.84</v>
      </c>
      <c r="F548" t="inlineStr">
        <is>
          <t xml:space="preserve">Коробки монтажні</t>
        </is>
      </c>
      <c r="G548">
        <v>33.92</v>
      </c>
    </row>
    <row r="549">
      <c r="A549" t="inlineStr">
        <is>
          <t xml:space="preserve">FIL1000</t>
        </is>
      </c>
      <c r="B549" t="inlineStr">
        <is>
          <t xml:space="preserve">Решітки вентиляційні з фільтром</t>
        </is>
      </c>
      <c r="C549" t="inlineStr">
        <is>
          <t xml:space="preserve">Решітка вентиляційна з фільтром 110х120х27 мм, ІР54</t>
        </is>
      </c>
      <c r="D549" t="inlineStr">
        <is>
          <t xml:space="preserve">шт</t>
        </is>
      </c>
      <c r="E549" s="2">
        <f>ROUND(G549*$B$2*(1-$B$3/100),2)</f>
        <v>345.8</v>
      </c>
      <c r="F549" t="inlineStr">
        <is>
          <t xml:space="preserve">Кліматизація щитів</t>
        </is>
      </c>
      <c r="G549">
        <v>6.65</v>
      </c>
    </row>
    <row r="550">
      <c r="A550" t="inlineStr">
        <is>
          <t xml:space="preserve">FIL1500</t>
        </is>
      </c>
      <c r="B550" t="inlineStr">
        <is>
          <t xml:space="preserve">Решітки вентиляційні з фільтром</t>
        </is>
      </c>
      <c r="C550" t="inlineStr">
        <is>
          <t xml:space="preserve">Решітка вентиляційна з фільтром 155х162х35 мм, ІР54</t>
        </is>
      </c>
      <c r="D550" t="inlineStr">
        <is>
          <t xml:space="preserve">шт</t>
        </is>
      </c>
      <c r="E550" s="2">
        <f>ROUND(G550*$B$2*(1-$B$3/100),2)</f>
        <v>395.2</v>
      </c>
      <c r="F550" t="inlineStr">
        <is>
          <t xml:space="preserve">Кліматизація щитів</t>
        </is>
      </c>
      <c r="G550">
        <v>7.6</v>
      </c>
    </row>
    <row r="551">
      <c r="A551" t="inlineStr">
        <is>
          <t xml:space="preserve">FIL2000</t>
        </is>
      </c>
      <c r="B551" t="inlineStr">
        <is>
          <t xml:space="preserve">Решітки вентиляційні з фільтром</t>
        </is>
      </c>
      <c r="C551" t="inlineStr">
        <is>
          <t xml:space="preserve">Решітка вентиляційна з фільтром 210х217х35 мм, ІР54</t>
        </is>
      </c>
      <c r="D551" t="inlineStr">
        <is>
          <t xml:space="preserve">шт</t>
        </is>
      </c>
      <c r="E551" s="2">
        <f>ROUND(G551*$B$2*(1-$B$3/100),2)</f>
        <v>790.4</v>
      </c>
      <c r="F551" t="inlineStr">
        <is>
          <t xml:space="preserve">Кліматизація щитів</t>
        </is>
      </c>
      <c r="G551">
        <v>15.2</v>
      </c>
    </row>
    <row r="552">
      <c r="A552" t="inlineStr">
        <is>
          <t xml:space="preserve">FIL2500</t>
        </is>
      </c>
      <c r="B552" t="inlineStr">
        <is>
          <t xml:space="preserve">Решітки вентиляційні з фільтром</t>
        </is>
      </c>
      <c r="C552" t="inlineStr">
        <is>
          <t xml:space="preserve">Решітка вентиляційна з фільтром 262х269х35 мм, ІР54</t>
        </is>
      </c>
      <c r="D552" t="inlineStr">
        <is>
          <t xml:space="preserve">шт</t>
        </is>
      </c>
      <c r="E552" s="2">
        <f>ROUND(G552*$B$2*(1-$B$3/100),2)</f>
        <v>988</v>
      </c>
      <c r="F552" t="inlineStr">
        <is>
          <t xml:space="preserve">Кліматизація щитів</t>
        </is>
      </c>
      <c r="G552">
        <v>19</v>
      </c>
    </row>
    <row r="553">
      <c r="A553" t="inlineStr">
        <is>
          <t xml:space="preserve">FIL3000</t>
        </is>
      </c>
      <c r="B553" t="inlineStr">
        <is>
          <t xml:space="preserve">Решітки вентиляційні з фільтром</t>
        </is>
      </c>
      <c r="C553" t="inlineStr">
        <is>
          <t xml:space="preserve">Решітка вентиляційна з фільтром 332х339х35 мм, ІР54</t>
        </is>
      </c>
      <c r="D553" t="inlineStr">
        <is>
          <t xml:space="preserve">шт</t>
        </is>
      </c>
      <c r="E553" s="2">
        <f>ROUND(G553*$B$2*(1-$B$3/100),2)</f>
        <v>1778.4</v>
      </c>
      <c r="F553" t="inlineStr">
        <is>
          <t xml:space="preserve">Кліматизація щитів</t>
        </is>
      </c>
      <c r="G553">
        <v>34.2</v>
      </c>
    </row>
    <row r="554">
      <c r="A554" t="inlineStr">
        <is>
          <t xml:space="preserve">FIL500</t>
        </is>
      </c>
      <c r="B554" t="inlineStr">
        <is>
          <t xml:space="preserve">Решітки вентиляційні з фільтром</t>
        </is>
      </c>
      <c r="C554" t="inlineStr">
        <is>
          <t xml:space="preserve">Решітка вентиляційна з фільтром 76х199х12 мм, ІР54</t>
        </is>
      </c>
      <c r="D554" t="inlineStr">
        <is>
          <t xml:space="preserve">шт</t>
        </is>
      </c>
      <c r="E554" s="2">
        <f>ROUND(G554*$B$2*(1-$B$3/100),2)</f>
        <v>280.8</v>
      </c>
      <c r="F554" t="inlineStr">
        <is>
          <t xml:space="preserve">Кліматизація щитів</t>
        </is>
      </c>
      <c r="G554">
        <v>5.4</v>
      </c>
    </row>
    <row r="555">
      <c r="A555" t="inlineStr">
        <is>
          <t xml:space="preserve">QHT-NC</t>
        </is>
      </c>
      <c r="B555" t="inlineStr">
        <is>
          <t xml:space="preserve">Термостати</t>
        </is>
      </c>
      <c r="C555" t="inlineStr">
        <is>
          <t xml:space="preserve">Термостат на DIN-рейку 110-240B, з НЗ контактом</t>
        </is>
      </c>
      <c r="D555" t="inlineStr">
        <is>
          <t xml:space="preserve">шт</t>
        </is>
      </c>
      <c r="E555" s="2">
        <f>ROUND(G555*$B$2*(1-$B$3/100),2)</f>
        <v>660.4</v>
      </c>
      <c r="F555" t="inlineStr">
        <is>
          <t xml:space="preserve">Кліматизація щитів</t>
        </is>
      </c>
      <c r="G555">
        <v>12.7</v>
      </c>
    </row>
    <row r="556">
      <c r="A556" t="inlineStr">
        <is>
          <t xml:space="preserve">QHT-NO</t>
        </is>
      </c>
      <c r="B556" t="inlineStr">
        <is>
          <t xml:space="preserve">Термостати</t>
        </is>
      </c>
      <c r="C556" t="inlineStr">
        <is>
          <t xml:space="preserve">Термостат на DIN-рейку 110-240B, з НВ контактом</t>
        </is>
      </c>
      <c r="D556" t="inlineStr">
        <is>
          <t xml:space="preserve">шт</t>
        </is>
      </c>
      <c r="E556" s="2">
        <f>ROUND(G556*$B$2*(1-$B$3/100),2)</f>
        <v>660.4</v>
      </c>
      <c r="F556" t="inlineStr">
        <is>
          <t xml:space="preserve">Кліматизація щитів</t>
        </is>
      </c>
      <c r="G556">
        <v>12.7</v>
      </c>
    </row>
    <row r="557">
      <c r="A557" t="inlineStr">
        <is>
          <t xml:space="preserve">FULL1000</t>
        </is>
      </c>
      <c r="B557" t="inlineStr">
        <is>
          <t xml:space="preserve">Вентилятори з решіткою і фільтром</t>
        </is>
      </c>
      <c r="C557" t="inlineStr">
        <is>
          <t xml:space="preserve">Вентилятор з решіткою та фільтром 30м3/год., 230В, IP54</t>
        </is>
      </c>
      <c r="D557" t="inlineStr">
        <is>
          <t xml:space="preserve">шт</t>
        </is>
      </c>
      <c r="E557" s="2">
        <f>ROUND(G557*$B$2*(1-$B$3/100),2)</f>
        <v>2093</v>
      </c>
      <c r="F557" t="inlineStr">
        <is>
          <t xml:space="preserve">Кліматизація щитів</t>
        </is>
      </c>
      <c r="G557">
        <v>40.25</v>
      </c>
    </row>
    <row r="558">
      <c r="A558" t="inlineStr">
        <is>
          <t xml:space="preserve">FULL1000DC</t>
        </is>
      </c>
      <c r="B558" t="inlineStr">
        <is>
          <t xml:space="preserve">Вентилятори з решіткою і фільтром</t>
        </is>
      </c>
      <c r="C558" t="inlineStr">
        <is>
          <t xml:space="preserve">Вентилятор з решіткою та фільтром 30м3/год., 24В, IP54</t>
        </is>
      </c>
      <c r="D558" t="inlineStr">
        <is>
          <t xml:space="preserve">шт</t>
        </is>
      </c>
      <c r="E558" s="2">
        <f>ROUND(G558*$B$2*(1-$B$3/100),2)</f>
        <v>2511.6</v>
      </c>
      <c r="F558" t="inlineStr">
        <is>
          <t xml:space="preserve">Кліматизація щитів</t>
        </is>
      </c>
      <c r="G558">
        <v>48.3</v>
      </c>
    </row>
    <row r="559">
      <c r="A559" t="inlineStr">
        <is>
          <t xml:space="preserve">FULL1500</t>
        </is>
      </c>
      <c r="B559" t="inlineStr">
        <is>
          <t xml:space="preserve">Вентилятори з решіткою і фільтром</t>
        </is>
      </c>
      <c r="C559" t="inlineStr">
        <is>
          <t xml:space="preserve">Вентилятор з решіткою та фільтром 105м3/год., 230В, IP54</t>
        </is>
      </c>
      <c r="D559" t="inlineStr">
        <is>
          <t xml:space="preserve">шт</t>
        </is>
      </c>
      <c r="E559" s="2">
        <f>ROUND(G559*$B$2*(1-$B$3/100),2)</f>
        <v>2402.4</v>
      </c>
      <c r="F559" t="inlineStr">
        <is>
          <t xml:space="preserve">Кліматизація щитів</t>
        </is>
      </c>
      <c r="G559">
        <v>46.2</v>
      </c>
    </row>
    <row r="560">
      <c r="A560" t="inlineStr">
        <is>
          <t xml:space="preserve">FULL1500DC</t>
        </is>
      </c>
      <c r="B560" t="inlineStr">
        <is>
          <t xml:space="preserve">Вентилятори з решіткою і фільтром</t>
        </is>
      </c>
      <c r="C560" t="inlineStr">
        <is>
          <t xml:space="preserve">Вентилятор з решіткою та фільтром 105м3/год., 24В, IP54</t>
        </is>
      </c>
      <c r="D560" t="inlineStr">
        <is>
          <t xml:space="preserve">шт</t>
        </is>
      </c>
      <c r="E560" s="2">
        <f>ROUND(G560*$B$2*(1-$B$3/100),2)</f>
        <v>2886</v>
      </c>
      <c r="F560" t="inlineStr">
        <is>
          <t xml:space="preserve">Кліматизація щитів</t>
        </is>
      </c>
      <c r="G560">
        <v>55.5</v>
      </c>
    </row>
    <row r="561">
      <c r="A561" t="inlineStr">
        <is>
          <t xml:space="preserve">FULL2000</t>
        </is>
      </c>
      <c r="B561" t="inlineStr">
        <is>
          <t xml:space="preserve">Вентилятори з решіткою і фільтром</t>
        </is>
      </c>
      <c r="C561" t="inlineStr">
        <is>
          <t xml:space="preserve">Вентилятор з решіткою та фільтром 130м3/год., 230В, IP54</t>
        </is>
      </c>
      <c r="D561" t="inlineStr">
        <is>
          <t xml:space="preserve">шт</t>
        </is>
      </c>
      <c r="E561" s="2">
        <f>ROUND(G561*$B$2*(1-$B$3/100),2)</f>
        <v>3502.2</v>
      </c>
      <c r="F561" t="inlineStr">
        <is>
          <t xml:space="preserve">Кліматизація щитів</t>
        </is>
      </c>
      <c r="G561">
        <v>67.35</v>
      </c>
    </row>
    <row r="562">
      <c r="A562" t="inlineStr">
        <is>
          <t xml:space="preserve">FULL2500</t>
        </is>
      </c>
      <c r="B562" t="inlineStr">
        <is>
          <t xml:space="preserve">Вентилятори з решіткою і фільтром</t>
        </is>
      </c>
      <c r="C562" t="inlineStr">
        <is>
          <t xml:space="preserve">Вентилятор з решіткою та фільтром 225м3/год., 230В, IP54</t>
        </is>
      </c>
      <c r="D562" t="inlineStr">
        <is>
          <t xml:space="preserve">шт</t>
        </is>
      </c>
      <c r="E562" s="2">
        <f>ROUND(G562*$B$2*(1-$B$3/100),2)</f>
        <v>4347.2</v>
      </c>
      <c r="F562" t="inlineStr">
        <is>
          <t xml:space="preserve">Кліматизація щитів</t>
        </is>
      </c>
      <c r="G562">
        <v>83.6</v>
      </c>
    </row>
    <row r="563">
      <c r="A563" t="inlineStr">
        <is>
          <t xml:space="preserve">FULL3000</t>
        </is>
      </c>
      <c r="B563" t="inlineStr">
        <is>
          <t xml:space="preserve">Вентилятори з решіткою і фільтром</t>
        </is>
      </c>
      <c r="C563" t="inlineStr">
        <is>
          <t xml:space="preserve">Вентилятор з решіткою та фільтром 261м3/год., 230В, IP54</t>
        </is>
      </c>
      <c r="D563" t="inlineStr">
        <is>
          <t xml:space="preserve">шт</t>
        </is>
      </c>
      <c r="E563" s="2">
        <f>ROUND(G563*$B$2*(1-$B$3/100),2)</f>
        <v>4784</v>
      </c>
      <c r="F563" t="inlineStr">
        <is>
          <t xml:space="preserve">Кліматизація щитів</t>
        </is>
      </c>
      <c r="G563">
        <v>92</v>
      </c>
    </row>
    <row r="564">
      <c r="A564" t="inlineStr">
        <is>
          <t xml:space="preserve">FULL3500</t>
        </is>
      </c>
      <c r="B564" t="inlineStr">
        <is>
          <t xml:space="preserve">Вентилятори з решіткою і фільтром</t>
        </is>
      </c>
      <c r="C564" t="inlineStr">
        <is>
          <t xml:space="preserve">Вентилятор з решіткою та фільтром 288м3/год., 230В, IP54</t>
        </is>
      </c>
      <c r="D564" t="inlineStr">
        <is>
          <t xml:space="preserve">шт</t>
        </is>
      </c>
      <c r="E564" s="2">
        <f>ROUND(G564*$B$2*(1-$B$3/100),2)</f>
        <v>8008</v>
      </c>
      <c r="F564" t="inlineStr">
        <is>
          <t xml:space="preserve">Кліматизація щитів</t>
        </is>
      </c>
      <c r="G564">
        <v>154</v>
      </c>
    </row>
    <row r="565">
      <c r="A565" t="inlineStr">
        <is>
          <t xml:space="preserve">FULL4500</t>
        </is>
      </c>
      <c r="B565" t="inlineStr">
        <is>
          <t xml:space="preserve">Вентилятори з решіткою і фільтром</t>
        </is>
      </c>
      <c r="C565" t="inlineStr">
        <is>
          <t xml:space="preserve">Вентилятор з решіткою та фільтром 775 м3/год., 230В, IP54</t>
        </is>
      </c>
      <c r="D565" t="inlineStr">
        <is>
          <t xml:space="preserve">шт</t>
        </is>
      </c>
      <c r="E565" s="2">
        <f>ROUND(G565*$B$2*(1-$B$3/100),2)</f>
        <v>12844</v>
      </c>
      <c r="F565" t="inlineStr">
        <is>
          <t xml:space="preserve">Кліматизація щитів</t>
        </is>
      </c>
      <c r="G565">
        <v>247</v>
      </c>
    </row>
    <row r="566">
      <c r="A566" t="inlineStr">
        <is>
          <t xml:space="preserve">FULL5000</t>
        </is>
      </c>
      <c r="B566" t="inlineStr">
        <is>
          <t xml:space="preserve">Вентилятори з решіткою і фільтром</t>
        </is>
      </c>
      <c r="C566" t="inlineStr">
        <is>
          <t xml:space="preserve">Вентилятор з решіткою та фільтром 850 м3/год., 230В, IP54</t>
        </is>
      </c>
      <c r="D566" t="inlineStr">
        <is>
          <t xml:space="preserve">шт</t>
        </is>
      </c>
      <c r="E566" s="2">
        <f>ROUND(G566*$B$2*(1-$B$3/100),2)</f>
        <v>14820</v>
      </c>
      <c r="F566" t="inlineStr">
        <is>
          <t xml:space="preserve">Кліматизація щитів</t>
        </is>
      </c>
      <c r="G566">
        <v>285</v>
      </c>
    </row>
    <row r="567">
      <c r="A567" t="inlineStr">
        <is>
          <t xml:space="preserve">FULL6500</t>
        </is>
      </c>
      <c r="B567" t="inlineStr">
        <is>
          <t xml:space="preserve">Вентилятори з решіткою і фільтром</t>
        </is>
      </c>
      <c r="C567" t="inlineStr">
        <is>
          <t xml:space="preserve">Вентилятор з решіткою та фільтром 1450 м3/год., 230В, IP54</t>
        </is>
      </c>
      <c r="D567" t="inlineStr">
        <is>
          <t xml:space="preserve">шт</t>
        </is>
      </c>
      <c r="E567" s="2">
        <f>ROUND(G567*$B$2*(1-$B$3/100),2)</f>
        <v>15808</v>
      </c>
      <c r="F567" t="inlineStr">
        <is>
          <t xml:space="preserve">Кліматизація щитів</t>
        </is>
      </c>
      <c r="G567">
        <v>304</v>
      </c>
    </row>
    <row r="568">
      <c r="A568" t="inlineStr">
        <is>
          <t xml:space="preserve">QHT20W</t>
        </is>
      </c>
      <c r="B568" t="inlineStr">
        <is>
          <t xml:space="preserve">Нагрівачі для шаф IP20</t>
        </is>
      </c>
      <c r="C568" t="inlineStr">
        <is>
          <t xml:space="preserve">Обігрівач для шафи 20Вт, 230В, ІР20</t>
        </is>
      </c>
      <c r="D568" t="inlineStr">
        <is>
          <t xml:space="preserve">шт</t>
        </is>
      </c>
      <c r="E568" s="2">
        <f>ROUND(G568*$B$2*(1-$B$3/100),2)</f>
        <v>2202.2</v>
      </c>
      <c r="F568" t="inlineStr">
        <is>
          <t xml:space="preserve">Кліматизація щитів</t>
        </is>
      </c>
      <c r="G568">
        <v>42.35</v>
      </c>
    </row>
    <row r="569">
      <c r="A569" t="inlineStr">
        <is>
          <t xml:space="preserve">QHT30W</t>
        </is>
      </c>
      <c r="B569" t="inlineStr">
        <is>
          <t xml:space="preserve">Нагрівачі для шаф IP20</t>
        </is>
      </c>
      <c r="C569" t="inlineStr">
        <is>
          <t xml:space="preserve">Обігрівач для шафи 30Вт, 230В, ІР20</t>
        </is>
      </c>
      <c r="D569" t="inlineStr">
        <is>
          <t xml:space="preserve">шт</t>
        </is>
      </c>
      <c r="E569" s="2">
        <f>ROUND(G569*$B$2*(1-$B$3/100),2)</f>
        <v>2202.2</v>
      </c>
      <c r="F569" t="inlineStr">
        <is>
          <t xml:space="preserve">Кліматизація щитів</t>
        </is>
      </c>
      <c r="G569">
        <v>42.35</v>
      </c>
    </row>
    <row r="570">
      <c r="A570" t="inlineStr">
        <is>
          <t xml:space="preserve">QHT50W</t>
        </is>
      </c>
      <c r="B570" t="inlineStr">
        <is>
          <t xml:space="preserve">Нагрівачі для шаф IP20</t>
        </is>
      </c>
      <c r="C570" t="inlineStr">
        <is>
          <t xml:space="preserve">Обігрівач для шафи 50Вт, 230В, ІР20</t>
        </is>
      </c>
      <c r="D570" t="inlineStr">
        <is>
          <t xml:space="preserve">шт</t>
        </is>
      </c>
      <c r="E570" s="2">
        <f>ROUND(G570*$B$2*(1-$B$3/100),2)</f>
        <v>2202.2</v>
      </c>
      <c r="F570" t="inlineStr">
        <is>
          <t xml:space="preserve">Кліматизація щитів</t>
        </is>
      </c>
      <c r="G570">
        <v>42.35</v>
      </c>
    </row>
    <row r="571">
      <c r="A571" t="inlineStr">
        <is>
          <t xml:space="preserve">QHT75W</t>
        </is>
      </c>
      <c r="B571" t="inlineStr">
        <is>
          <t xml:space="preserve">Нагрівачі для шаф IP20</t>
        </is>
      </c>
      <c r="C571" t="inlineStr">
        <is>
          <t xml:space="preserve">Обігрівач для шафи 75Вт, 230В, ІР20</t>
        </is>
      </c>
      <c r="D571" t="inlineStr">
        <is>
          <t xml:space="preserve">шт</t>
        </is>
      </c>
      <c r="E571" s="2">
        <f>ROUND(G571*$B$2*(1-$B$3/100),2)</f>
        <v>2802.8</v>
      </c>
      <c r="F571" t="inlineStr">
        <is>
          <t xml:space="preserve">Кліматизація щитів</t>
        </is>
      </c>
      <c r="G571">
        <v>53.9</v>
      </c>
    </row>
    <row r="572">
      <c r="A572" t="inlineStr">
        <is>
          <t xml:space="preserve">QHT100W</t>
        </is>
      </c>
      <c r="B572" t="inlineStr">
        <is>
          <t xml:space="preserve">Нагрівачі для шаф IP20</t>
        </is>
      </c>
      <c r="C572" t="inlineStr">
        <is>
          <t xml:space="preserve">Обігрівач для шафи 100Вт, 230В, ІР20</t>
        </is>
      </c>
      <c r="D572" t="inlineStr">
        <is>
          <t xml:space="preserve">шт</t>
        </is>
      </c>
      <c r="E572" s="2">
        <f>ROUND(G572*$B$2*(1-$B$3/100),2)</f>
        <v>2860</v>
      </c>
      <c r="F572" t="inlineStr">
        <is>
          <t xml:space="preserve">Кліматизація щитів</t>
        </is>
      </c>
      <c r="G572">
        <v>55</v>
      </c>
    </row>
    <row r="573">
      <c r="A573" t="inlineStr">
        <is>
          <t xml:space="preserve">QHT125W</t>
        </is>
      </c>
      <c r="B573" t="inlineStr">
        <is>
          <t xml:space="preserve">Нагрівачі для шаф IP20</t>
        </is>
      </c>
      <c r="C573" t="inlineStr">
        <is>
          <t xml:space="preserve">Обігрівач для шафи 125Вт, 230В, ІР20</t>
        </is>
      </c>
      <c r="D573" t="inlineStr">
        <is>
          <t xml:space="preserve">шт</t>
        </is>
      </c>
      <c r="E573" s="2">
        <f>ROUND(G573*$B$2*(1-$B$3/100),2)</f>
        <v>3803.8</v>
      </c>
      <c r="F573" t="inlineStr">
        <is>
          <t xml:space="preserve">Кліматизація щитів</t>
        </is>
      </c>
      <c r="G573">
        <v>73.15</v>
      </c>
    </row>
    <row r="574">
      <c r="A574" t="inlineStr">
        <is>
          <t xml:space="preserve">QHT150W</t>
        </is>
      </c>
      <c r="B574" t="inlineStr">
        <is>
          <t xml:space="preserve">Нагрівачі для шаф IP20</t>
        </is>
      </c>
      <c r="C574" t="inlineStr">
        <is>
          <t xml:space="preserve">Обігрівач для шафи 150Вт, 230В, ІР20</t>
        </is>
      </c>
      <c r="D574" t="inlineStr">
        <is>
          <t xml:space="preserve">шт</t>
        </is>
      </c>
      <c r="E574" s="2">
        <f>ROUND(G574*$B$2*(1-$B$3/100),2)</f>
        <v>4244.24</v>
      </c>
      <c r="F574" t="inlineStr">
        <is>
          <t xml:space="preserve">Кліматизація щитів</t>
        </is>
      </c>
      <c r="G574">
        <v>81.62</v>
      </c>
    </row>
    <row r="575">
      <c r="A575" t="inlineStr">
        <is>
          <t xml:space="preserve">QHT200W</t>
        </is>
      </c>
      <c r="B575" t="inlineStr">
        <is>
          <t xml:space="preserve">Нагрівачі для шаф IP20</t>
        </is>
      </c>
      <c r="C575" t="inlineStr">
        <is>
          <t xml:space="preserve">Обігрівач для шафи 200Вт, 230В, ІР20</t>
        </is>
      </c>
      <c r="D575" t="inlineStr">
        <is>
          <t xml:space="preserve">шт</t>
        </is>
      </c>
      <c r="E575" s="2">
        <f>ROUND(G575*$B$2*(1-$B$3/100),2)</f>
        <v>5205.2</v>
      </c>
      <c r="F575" t="inlineStr">
        <is>
          <t xml:space="preserve">Кліматизація щитів</t>
        </is>
      </c>
      <c r="G575">
        <v>100.1</v>
      </c>
    </row>
    <row r="576">
      <c r="A576" t="inlineStr">
        <is>
          <t xml:space="preserve">QFF4000</t>
        </is>
      </c>
      <c r="B576" t="inlineStr">
        <is>
          <t xml:space="preserve">Вентилятори дахові</t>
        </is>
      </c>
      <c r="C576" t="inlineStr">
        <is>
          <t xml:space="preserve">Вентилятор кришний 384 м3/год., 230В, IP44</t>
        </is>
      </c>
      <c r="D576" t="inlineStr">
        <is>
          <t xml:space="preserve">шт</t>
        </is>
      </c>
      <c r="E576" s="2">
        <f>ROUND(G576*$B$2*(1-$B$3/100),2)</f>
        <v>7904</v>
      </c>
      <c r="F576" t="inlineStr">
        <is>
          <t xml:space="preserve">Кліматизація щитів</t>
        </is>
      </c>
      <c r="G576">
        <v>152</v>
      </c>
    </row>
    <row r="577">
      <c r="A577" t="inlineStr">
        <is>
          <t xml:space="preserve">FULL5500</t>
        </is>
      </c>
      <c r="B577" t="inlineStr">
        <is>
          <t xml:space="preserve">Вентилятори дахові</t>
        </is>
      </c>
      <c r="C577" t="inlineStr">
        <is>
          <t xml:space="preserve">Вентилятор кришний 570 м3/год., 230В, IP54</t>
        </is>
      </c>
      <c r="D577" t="inlineStr">
        <is>
          <t xml:space="preserve">шт</t>
        </is>
      </c>
      <c r="E577" s="2">
        <f>ROUND(G577*$B$2*(1-$B$3/100),2)</f>
        <v>10920</v>
      </c>
      <c r="F577" t="inlineStr">
        <is>
          <t xml:space="preserve">Кліматизація щитів</t>
        </is>
      </c>
      <c r="G577">
        <v>210</v>
      </c>
    </row>
    <row r="578">
      <c r="A578" t="inlineStr">
        <is>
          <t xml:space="preserve">FULL6000</t>
        </is>
      </c>
      <c r="B578" t="inlineStr">
        <is>
          <t xml:space="preserve">Вентилятори дахові</t>
        </is>
      </c>
      <c r="C578" t="inlineStr">
        <is>
          <t xml:space="preserve">Вентилятор кришний 850 м3/год., 230В, IP54</t>
        </is>
      </c>
      <c r="D578" t="inlineStr">
        <is>
          <t xml:space="preserve">шт</t>
        </is>
      </c>
      <c r="E578" s="2">
        <f>ROUND(G578*$B$2*(1-$B$3/100),2)</f>
        <v>11856</v>
      </c>
      <c r="F578" t="inlineStr">
        <is>
          <t xml:space="preserve">Кліматизація щитів</t>
        </is>
      </c>
      <c r="G578">
        <v>228</v>
      </c>
    </row>
    <row r="579">
      <c r="A579" t="inlineStr">
        <is>
          <t xml:space="preserve">FULL1250</t>
        </is>
      </c>
      <c r="B579" t="inlineStr">
        <is>
          <t xml:space="preserve">Вентилятори дахові</t>
        </is>
      </c>
      <c r="C579" t="inlineStr">
        <is>
          <t xml:space="preserve">Вентилятор кришний 1250 м3/год., 230В, IP54</t>
        </is>
      </c>
      <c r="D579" t="inlineStr">
        <is>
          <t xml:space="preserve">шт</t>
        </is>
      </c>
      <c r="E579" s="2">
        <f>ROUND(G579*$B$2*(1-$B$3/100),2)</f>
        <v>17784</v>
      </c>
      <c r="F579" t="inlineStr">
        <is>
          <t xml:space="preserve">Кліматизація щитів</t>
        </is>
      </c>
      <c r="G579">
        <v>342</v>
      </c>
    </row>
    <row r="580">
      <c r="A580" t="inlineStr">
        <is>
          <t xml:space="preserve">QPC-A-4</t>
        </is>
      </c>
      <c r="B580" t="inlineStr">
        <is>
          <t xml:space="preserve">Кишені для документів у шафу</t>
        </is>
      </c>
      <c r="C580" t="inlineStr">
        <is>
          <t xml:space="preserve">Карман для документів А4 - 23х25 см.</t>
        </is>
      </c>
      <c r="D580" t="inlineStr">
        <is>
          <t xml:space="preserve">шт</t>
        </is>
      </c>
      <c r="E580" s="2">
        <f>ROUND(G580*$B$2*(1-$B$3/100),2)</f>
        <v>226.2</v>
      </c>
      <c r="F580" t="inlineStr">
        <is>
          <t xml:space="preserve">Кліматизація щитів</t>
        </is>
      </c>
      <c r="G580">
        <v>4.35</v>
      </c>
    </row>
    <row r="581">
      <c r="A581" t="inlineStr">
        <is>
          <t xml:space="preserve">QPC-A-5</t>
        </is>
      </c>
      <c r="B581" t="inlineStr">
        <is>
          <t xml:space="preserve">Кишені для документів у шафу</t>
        </is>
      </c>
      <c r="C581" t="inlineStr">
        <is>
          <t xml:space="preserve">Карман для документів А5 - 20х21 см.</t>
        </is>
      </c>
      <c r="D581" t="inlineStr">
        <is>
          <t xml:space="preserve">шт</t>
        </is>
      </c>
      <c r="E581" s="2">
        <f>ROUND(G581*$B$2*(1-$B$3/100),2)</f>
        <v>169</v>
      </c>
      <c r="F581" t="inlineStr">
        <is>
          <t xml:space="preserve">Кліматизація щитів</t>
        </is>
      </c>
      <c r="G581">
        <v>3.25</v>
      </c>
    </row>
    <row r="582">
      <c r="A582" t="inlineStr">
        <is>
          <t xml:space="preserve">QPC-A-6</t>
        </is>
      </c>
      <c r="B582" t="inlineStr">
        <is>
          <t xml:space="preserve">Кишені для документів у шафу</t>
        </is>
      </c>
      <c r="C582" t="inlineStr">
        <is>
          <t xml:space="preserve">Карман для документів А6 -14х16 см.</t>
        </is>
      </c>
      <c r="D582" t="inlineStr">
        <is>
          <t xml:space="preserve">шт</t>
        </is>
      </c>
      <c r="E582" s="2">
        <f>ROUND(G582*$B$2*(1-$B$3/100),2)</f>
        <v>140.4</v>
      </c>
      <c r="F582" t="inlineStr">
        <is>
          <t xml:space="preserve">Кліматизація щитів</t>
        </is>
      </c>
      <c r="G582">
        <v>2.7</v>
      </c>
    </row>
    <row r="583">
      <c r="A583" t="inlineStr">
        <is>
          <t xml:space="preserve">QPC-MINI</t>
        </is>
      </c>
      <c r="B583" t="inlineStr">
        <is>
          <t xml:space="preserve">Кишені для документів у шафу</t>
        </is>
      </c>
      <c r="C583" t="inlineStr">
        <is>
          <t xml:space="preserve">Карман для документів Міні - 10х10 см.</t>
        </is>
      </c>
      <c r="D583" t="inlineStr">
        <is>
          <t xml:space="preserve">шт</t>
        </is>
      </c>
      <c r="E583" s="2">
        <f>ROUND(G583*$B$2*(1-$B$3/100),2)</f>
        <v>83.2</v>
      </c>
      <c r="F583" t="inlineStr">
        <is>
          <t xml:space="preserve">Кліматизація щитів</t>
        </is>
      </c>
      <c r="G583">
        <v>1.6</v>
      </c>
    </row>
    <row r="584">
      <c r="A584" t="inlineStr">
        <is>
          <t xml:space="preserve">QPA-270-A</t>
        </is>
      </c>
      <c r="B584" t="inlineStr">
        <is>
          <t xml:space="preserve">Світильники на магніті для шаф</t>
        </is>
      </c>
      <c r="C584" t="inlineStr">
        <is>
          <t xml:space="preserve">Світильник для шафи 20 см., 3 ВТ, 270 лм.</t>
        </is>
      </c>
      <c r="D584" t="inlineStr">
        <is>
          <t xml:space="preserve">шт</t>
        </is>
      </c>
      <c r="E584" s="2">
        <f>ROUND(G584*$B$2*(1-$B$3/100),2)</f>
        <v>1177.8</v>
      </c>
      <c r="F584" t="inlineStr">
        <is>
          <t xml:space="preserve">Кліматизація щитів</t>
        </is>
      </c>
      <c r="G584">
        <v>22.65</v>
      </c>
    </row>
    <row r="585">
      <c r="A585" t="inlineStr">
        <is>
          <t xml:space="preserve">QPA-540-A</t>
        </is>
      </c>
      <c r="B585" t="inlineStr">
        <is>
          <t xml:space="preserve">Світильники на магніті для шаф</t>
        </is>
      </c>
      <c r="C585" t="inlineStr">
        <is>
          <t xml:space="preserve">Світильник для шафи 30см., 6 ВТ, 540 лм.</t>
        </is>
      </c>
      <c r="D585" t="inlineStr">
        <is>
          <t xml:space="preserve">шт</t>
        </is>
      </c>
      <c r="E585" s="2">
        <f>ROUND(G585*$B$2*(1-$B$3/100),2)</f>
        <v>1362.4</v>
      </c>
      <c r="F585" t="inlineStr">
        <is>
          <t xml:space="preserve">Кліматизація щитів</t>
        </is>
      </c>
      <c r="G585">
        <v>26.2</v>
      </c>
    </row>
    <row r="586">
      <c r="A586" t="inlineStr">
        <is>
          <t xml:space="preserve">QPA-810-A</t>
        </is>
      </c>
      <c r="B586" t="inlineStr">
        <is>
          <t xml:space="preserve">Світильники на магніті для шаф</t>
        </is>
      </c>
      <c r="C586" t="inlineStr">
        <is>
          <t xml:space="preserve">Світильник для шафи 40см., 9 ВТ, 810 лм.</t>
        </is>
      </c>
      <c r="D586" t="inlineStr">
        <is>
          <t xml:space="preserve">шт</t>
        </is>
      </c>
      <c r="E586" s="2">
        <f>ROUND(G586*$B$2*(1-$B$3/100),2)</f>
        <v>1560</v>
      </c>
      <c r="F586" t="inlineStr">
        <is>
          <t xml:space="preserve">Кліматизація щитів</t>
        </is>
      </c>
      <c r="G586">
        <v>30</v>
      </c>
    </row>
    <row r="587">
      <c r="A587" t="inlineStr">
        <is>
          <t xml:space="preserve">1110191</t>
        </is>
      </c>
      <c r="B587" t="inlineStr">
        <is>
          <t xml:space="preserve">Вводи для вентиляції і дренажу</t>
        </is>
      </c>
      <c r="C587" t="inlineStr">
        <is>
          <t xml:space="preserve">Вентиляція в щити, посадочне місце М40х1,5</t>
        </is>
      </c>
      <c r="D587" t="inlineStr">
        <is>
          <t xml:space="preserve">шт</t>
        </is>
      </c>
      <c r="E587" s="2">
        <f>ROUND(G587*$B$2*(1-$B$3/100),2)</f>
        <v>119.6</v>
      </c>
      <c r="F587" t="inlineStr">
        <is>
          <t xml:space="preserve">Кліматизація щитів</t>
        </is>
      </c>
      <c r="G587">
        <v>2.3</v>
      </c>
    </row>
    <row r="588">
      <c r="A588" t="inlineStr">
        <is>
          <t xml:space="preserve">1110194</t>
        </is>
      </c>
      <c r="B588" t="inlineStr">
        <is>
          <t xml:space="preserve">Вводи для вентиляції і дренажу</t>
        </is>
      </c>
      <c r="C588" t="inlineStr">
        <is>
          <t xml:space="preserve">Вентиляція - дренаж, посадочне місце М25х1,5</t>
        </is>
      </c>
      <c r="D588" t="inlineStr">
        <is>
          <t xml:space="preserve">шт</t>
        </is>
      </c>
      <c r="E588" s="2">
        <f>ROUND(G588*$B$2*(1-$B$3/100),2)</f>
        <v>20.8</v>
      </c>
      <c r="F588" t="inlineStr">
        <is>
          <t xml:space="preserve">Кліматизація щитів</t>
        </is>
      </c>
      <c r="G588">
        <v>0.4</v>
      </c>
    </row>
    <row r="589">
      <c r="A589" t="inlineStr">
        <is>
          <t xml:space="preserve">1110197</t>
        </is>
      </c>
      <c r="B589" t="inlineStr">
        <is>
          <t xml:space="preserve">Вводи для вентиляції і дренажу</t>
        </is>
      </c>
      <c r="C589" t="inlineStr">
        <is>
          <t xml:space="preserve">Дренаж, посадочне місце М16х1,5</t>
        </is>
      </c>
      <c r="D589" t="inlineStr">
        <is>
          <t xml:space="preserve">шт</t>
        </is>
      </c>
      <c r="E589" s="2">
        <f>ROUND(G589*$B$2*(1-$B$3/100),2)</f>
        <v>41.6</v>
      </c>
      <c r="F589" t="inlineStr">
        <is>
          <t xml:space="preserve">Кліматизація щитів</t>
        </is>
      </c>
      <c r="G589">
        <v>0.8</v>
      </c>
    </row>
    <row r="590">
      <c r="A590" t="inlineStr">
        <is>
          <t xml:space="preserve">1110065</t>
        </is>
      </c>
      <c r="B590" t="inlineStr">
        <is>
          <t xml:space="preserve">Кабельні вводи IP68, різьба PG</t>
        </is>
      </c>
      <c r="C590" t="inlineStr">
        <is>
          <t xml:space="preserve">Колір: світло-сірий; Різьба: PG7; Діаметр затискання, мм: 3-6,5; Отвір під ввід, мм: 12,5</t>
        </is>
      </c>
      <c r="D590" t="inlineStr">
        <is>
          <t xml:space="preserve">шт</t>
        </is>
      </c>
      <c r="E590" s="2">
        <f>ROUND(G590*$B$2*(1-$B$3/100),2)</f>
        <v>17.16</v>
      </c>
      <c r="F590" t="inlineStr">
        <is>
          <t xml:space="preserve">Кабельні вводи</t>
        </is>
      </c>
      <c r="G590">
        <v>0.33</v>
      </c>
    </row>
    <row r="591">
      <c r="A591" t="inlineStr">
        <is>
          <t xml:space="preserve">1110066</t>
        </is>
      </c>
      <c r="B591" t="inlineStr">
        <is>
          <t xml:space="preserve">Кабельні вводи IP68, різьба PG</t>
        </is>
      </c>
      <c r="C591" t="inlineStr">
        <is>
          <t xml:space="preserve">Колір: світло-сірий; Різьба: PG9; Діаметр затискання, мм: 4-8; Отвір під ввід, мм: 15,5</t>
        </is>
      </c>
      <c r="D591" t="inlineStr">
        <is>
          <t xml:space="preserve">шт</t>
        </is>
      </c>
      <c r="E591" s="2">
        <f>ROUND(G591*$B$2*(1-$B$3/100),2)</f>
        <v>19.76</v>
      </c>
      <c r="F591" t="inlineStr">
        <is>
          <t xml:space="preserve">Кабельні вводи</t>
        </is>
      </c>
      <c r="G591">
        <v>0.38</v>
      </c>
    </row>
    <row r="592">
      <c r="A592" t="inlineStr">
        <is>
          <t xml:space="preserve">1110067</t>
        </is>
      </c>
      <c r="B592" t="inlineStr">
        <is>
          <t xml:space="preserve">Кабельні вводи IP68, різьба PG</t>
        </is>
      </c>
      <c r="C592" t="inlineStr">
        <is>
          <t xml:space="preserve">Колір: світло-сірий; Різьба: PG11; Діаметр затискання, мм: 5-10; Отвір під ввід, мм: 18,5</t>
        </is>
      </c>
      <c r="D592" t="inlineStr">
        <is>
          <t xml:space="preserve">шт</t>
        </is>
      </c>
      <c r="E592" s="2">
        <f>ROUND(G592*$B$2*(1-$B$3/100),2)</f>
        <v>21.84</v>
      </c>
      <c r="F592" t="inlineStr">
        <is>
          <t xml:space="preserve">Кабельні вводи</t>
        </is>
      </c>
      <c r="G592">
        <v>0.42</v>
      </c>
    </row>
    <row r="593">
      <c r="A593" t="inlineStr">
        <is>
          <t xml:space="preserve">1110068</t>
        </is>
      </c>
      <c r="B593" t="inlineStr">
        <is>
          <t xml:space="preserve">Кабельні вводи IP68, різьба PG</t>
        </is>
      </c>
      <c r="C593" t="inlineStr">
        <is>
          <t xml:space="preserve">Колір: світло-сірий; Різьба: PG13,5; Діаметр затискання, мм: 6-12; Отвір під ввід, мм: 20,5</t>
        </is>
      </c>
      <c r="D593" t="inlineStr">
        <is>
          <t xml:space="preserve">шт</t>
        </is>
      </c>
      <c r="E593" s="2">
        <f>ROUND(G593*$B$2*(1-$B$3/100),2)</f>
        <v>26.52</v>
      </c>
      <c r="F593" t="inlineStr">
        <is>
          <t xml:space="preserve">Кабельні вводи</t>
        </is>
      </c>
      <c r="G593">
        <v>0.51</v>
      </c>
    </row>
    <row r="594">
      <c r="A594" t="inlineStr">
        <is>
          <t xml:space="preserve">1110069</t>
        </is>
      </c>
      <c r="B594" t="inlineStr">
        <is>
          <t xml:space="preserve">Кабельні вводи IP68, різьба PG</t>
        </is>
      </c>
      <c r="C594" t="inlineStr">
        <is>
          <t xml:space="preserve">Колір: світло-сірий; Різьба: PG16; Діаметр затискання, мм: 10-14; Отвір під ввід, мм: 22,5</t>
        </is>
      </c>
      <c r="D594" t="inlineStr">
        <is>
          <t xml:space="preserve">шт</t>
        </is>
      </c>
      <c r="E594" s="2">
        <f>ROUND(G594*$B$2*(1-$B$3/100),2)</f>
        <v>34.32</v>
      </c>
      <c r="F594" t="inlineStr">
        <is>
          <t xml:space="preserve">Кабельні вводи</t>
        </is>
      </c>
      <c r="G594">
        <v>0.66</v>
      </c>
    </row>
    <row r="595">
      <c r="A595" t="inlineStr">
        <is>
          <t xml:space="preserve">1110070</t>
        </is>
      </c>
      <c r="B595" t="inlineStr">
        <is>
          <t xml:space="preserve">Кабельні вводи IP68, різьба PG</t>
        </is>
      </c>
      <c r="C595" t="inlineStr">
        <is>
          <t xml:space="preserve">Колір: світло-сірий; Різьба: PG21; Діаметр затискання, мм: 13-18; Отвір під ввід, мм: 28,5</t>
        </is>
      </c>
      <c r="D595" t="inlineStr">
        <is>
          <t xml:space="preserve">шт</t>
        </is>
      </c>
      <c r="E595" s="2">
        <f>ROUND(G595*$B$2*(1-$B$3/100),2)</f>
        <v>47.84</v>
      </c>
      <c r="F595" t="inlineStr">
        <is>
          <t xml:space="preserve">Кабельні вводи</t>
        </is>
      </c>
      <c r="G595">
        <v>0.92</v>
      </c>
    </row>
    <row r="596">
      <c r="A596" t="inlineStr">
        <is>
          <t xml:space="preserve">1110071</t>
        </is>
      </c>
      <c r="B596" t="inlineStr">
        <is>
          <t xml:space="preserve">Кабельні вводи IP68, різьба PG</t>
        </is>
      </c>
      <c r="C596" t="inlineStr">
        <is>
          <t xml:space="preserve">Колір: світло-сірий; Різьба: PG29; Діаметр затискання, мм: 18-25; Отвір під ввід, мм: 37,5</t>
        </is>
      </c>
      <c r="D596" t="inlineStr">
        <is>
          <t xml:space="preserve">шт</t>
        </is>
      </c>
      <c r="E596" s="2">
        <f>ROUND(G596*$B$2*(1-$B$3/100),2)</f>
        <v>79.56</v>
      </c>
      <c r="F596" t="inlineStr">
        <is>
          <t xml:space="preserve">Кабельні вводи</t>
        </is>
      </c>
      <c r="G596">
        <v>1.53</v>
      </c>
    </row>
    <row r="597">
      <c r="A597" t="inlineStr">
        <is>
          <t xml:space="preserve">1110072</t>
        </is>
      </c>
      <c r="B597" t="inlineStr">
        <is>
          <t xml:space="preserve">Кабельні вводи IP68, різьба PG</t>
        </is>
      </c>
      <c r="C597" t="inlineStr">
        <is>
          <t xml:space="preserve">Колір: світло-сірий; Різьба: PG36; Діаметр затискання, мм: 22-32; Отвір під ввід, мм: 47</t>
        </is>
      </c>
      <c r="D597" t="inlineStr">
        <is>
          <t xml:space="preserve">шт</t>
        </is>
      </c>
      <c r="E597" s="2">
        <f>ROUND(G597*$B$2*(1-$B$3/100),2)</f>
        <v>150.8</v>
      </c>
      <c r="F597" t="inlineStr">
        <is>
          <t xml:space="preserve">Кабельні вводи</t>
        </is>
      </c>
      <c r="G597">
        <v>2.9</v>
      </c>
    </row>
    <row r="598">
      <c r="A598" t="inlineStr">
        <is>
          <t xml:space="preserve">1110073</t>
        </is>
      </c>
      <c r="B598" t="inlineStr">
        <is>
          <t xml:space="preserve">Кабельні вводи IP68, різьба PG</t>
        </is>
      </c>
      <c r="C598" t="inlineStr">
        <is>
          <t xml:space="preserve">Колір: світло-сірий; Різьба: PG42; Діаметр затискання, мм: 32-38; Отвір під ввід, мм: 55</t>
        </is>
      </c>
      <c r="D598" t="inlineStr">
        <is>
          <t xml:space="preserve">шт</t>
        </is>
      </c>
      <c r="E598" s="2">
        <f>ROUND(G598*$B$2*(1-$B$3/100),2)</f>
        <v>185.12</v>
      </c>
      <c r="F598" t="inlineStr">
        <is>
          <t xml:space="preserve">Кабельні вводи</t>
        </is>
      </c>
      <c r="G598">
        <v>3.56</v>
      </c>
    </row>
    <row r="599">
      <c r="A599" t="inlineStr">
        <is>
          <t xml:space="preserve">1110074</t>
        </is>
      </c>
      <c r="B599" t="inlineStr">
        <is>
          <t xml:space="preserve">Кабельні вводи IP68, різьба PG</t>
        </is>
      </c>
      <c r="C599" t="inlineStr">
        <is>
          <t xml:space="preserve">Колір: світло-сірий; Різьба: PG48; Діаметр затискання, мм: 37-44; Отвір під ввід, мм: 60</t>
        </is>
      </c>
      <c r="D599" t="inlineStr">
        <is>
          <t xml:space="preserve">шт</t>
        </is>
      </c>
      <c r="E599" s="2">
        <f>ROUND(G599*$B$2*(1-$B$3/100),2)</f>
        <v>209.04</v>
      </c>
      <c r="F599" t="inlineStr">
        <is>
          <t xml:space="preserve">Кабельні вводи</t>
        </is>
      </c>
      <c r="G599">
        <v>4.02</v>
      </c>
    </row>
    <row r="600">
      <c r="A600" t="inlineStr">
        <is>
          <t xml:space="preserve">1110112</t>
        </is>
      </c>
      <c r="B600" t="inlineStr">
        <is>
          <t xml:space="preserve">Кабельні вводи IP68, різьба PG, чорні</t>
        </is>
      </c>
      <c r="C600" t="inlineStr">
        <is>
          <t xml:space="preserve">Колір: Чорний; Різьба: PG7; Діаметр затискання, мм: 3-6,5; Отвір під ввід, мм: 12,5</t>
        </is>
      </c>
      <c r="D600" t="inlineStr">
        <is>
          <t xml:space="preserve">шт</t>
        </is>
      </c>
      <c r="E600" s="2">
        <f>ROUND(G600*$B$2*(1-$B$3/100),2)</f>
        <v>17.16</v>
      </c>
      <c r="F600" t="inlineStr">
        <is>
          <t xml:space="preserve">Кабельні вводи</t>
        </is>
      </c>
      <c r="G600">
        <v>0.33</v>
      </c>
    </row>
    <row r="601">
      <c r="A601" t="inlineStr">
        <is>
          <t xml:space="preserve">1110113</t>
        </is>
      </c>
      <c r="B601" t="inlineStr">
        <is>
          <t xml:space="preserve">Кабельні вводи IP68, різьба PG, чорні</t>
        </is>
      </c>
      <c r="C601" t="inlineStr">
        <is>
          <t xml:space="preserve">Колір: Чорний; Різьба: PG9; Діаметр затискання, мм: 4-8; Отвір під ввід, мм: 15,5</t>
        </is>
      </c>
      <c r="D601" t="inlineStr">
        <is>
          <t xml:space="preserve">шт</t>
        </is>
      </c>
      <c r="E601" s="2">
        <f>ROUND(G601*$B$2*(1-$B$3/100),2)</f>
        <v>18.72</v>
      </c>
      <c r="F601" t="inlineStr">
        <is>
          <t xml:space="preserve">Кабельні вводи</t>
        </is>
      </c>
      <c r="G601">
        <v>0.36</v>
      </c>
    </row>
    <row r="602">
      <c r="A602" t="inlineStr">
        <is>
          <t xml:space="preserve">1110114</t>
        </is>
      </c>
      <c r="B602" t="inlineStr">
        <is>
          <t xml:space="preserve">Кабельні вводи IP68, різьба PG, чорні</t>
        </is>
      </c>
      <c r="C602" t="inlineStr">
        <is>
          <t xml:space="preserve">Колір: Чорний; Різьба: PG11; Діаметр затискання, мм: 5-10; Отвір під ввід, мм: 18,5</t>
        </is>
      </c>
      <c r="D602" t="inlineStr">
        <is>
          <t xml:space="preserve">шт</t>
        </is>
      </c>
      <c r="E602" s="2">
        <f>ROUND(G602*$B$2*(1-$B$3/100),2)</f>
        <v>21.84</v>
      </c>
      <c r="F602" t="inlineStr">
        <is>
          <t xml:space="preserve">Кабельні вводи</t>
        </is>
      </c>
      <c r="G602">
        <v>0.42</v>
      </c>
    </row>
    <row r="603">
      <c r="A603" t="inlineStr">
        <is>
          <t xml:space="preserve">1110115</t>
        </is>
      </c>
      <c r="B603" t="inlineStr">
        <is>
          <t xml:space="preserve">Кабельні вводи IP68, різьба PG, чорні</t>
        </is>
      </c>
      <c r="C603" t="inlineStr">
        <is>
          <t xml:space="preserve">Колір: Чорний; Різьба: PG13,5; Діаметр затискання, мм: 6-12; Отвір під ввід, мм: 20,5</t>
        </is>
      </c>
      <c r="D603" t="inlineStr">
        <is>
          <t xml:space="preserve">шт</t>
        </is>
      </c>
      <c r="E603" s="2">
        <f>ROUND(G603*$B$2*(1-$B$3/100),2)</f>
        <v>26.52</v>
      </c>
      <c r="F603" t="inlineStr">
        <is>
          <t xml:space="preserve">Кабельні вводи</t>
        </is>
      </c>
      <c r="G603">
        <v>0.51</v>
      </c>
    </row>
    <row r="604">
      <c r="A604" t="inlineStr">
        <is>
          <t xml:space="preserve">1110116</t>
        </is>
      </c>
      <c r="B604" t="inlineStr">
        <is>
          <t xml:space="preserve">Кабельні вводи IP68, різьба PG, чорні</t>
        </is>
      </c>
      <c r="C604" t="inlineStr">
        <is>
          <t xml:space="preserve">Колір: Чорний; Різьба: PG16; Діаметр затискання, мм: 10-14; Отвір під ввід, мм: 22,5</t>
        </is>
      </c>
      <c r="D604" t="inlineStr">
        <is>
          <t xml:space="preserve">шт</t>
        </is>
      </c>
      <c r="E604" s="2">
        <f>ROUND(G604*$B$2*(1-$B$3/100),2)</f>
        <v>34.32</v>
      </c>
      <c r="F604" t="inlineStr">
        <is>
          <t xml:space="preserve">Кабельні вводи</t>
        </is>
      </c>
      <c r="G604">
        <v>0.66</v>
      </c>
    </row>
    <row r="605">
      <c r="A605" t="inlineStr">
        <is>
          <t xml:space="preserve">1110117</t>
        </is>
      </c>
      <c r="B605" t="inlineStr">
        <is>
          <t xml:space="preserve">Кабельні вводи IP68, різьба PG, чорні</t>
        </is>
      </c>
      <c r="C605" t="inlineStr">
        <is>
          <t xml:space="preserve">Колір: Чорний; Різьба: PG21; Діаметр затискання, мм: 13-18; Отвір під ввід, мм: 28,5</t>
        </is>
      </c>
      <c r="D605" t="inlineStr">
        <is>
          <t xml:space="preserve">шт</t>
        </is>
      </c>
      <c r="E605" s="2">
        <f>ROUND(G605*$B$2*(1-$B$3/100),2)</f>
        <v>47.84</v>
      </c>
      <c r="F605" t="inlineStr">
        <is>
          <t xml:space="preserve">Кабельні вводи</t>
        </is>
      </c>
      <c r="G605">
        <v>0.92</v>
      </c>
    </row>
    <row r="606">
      <c r="A606" t="inlineStr">
        <is>
          <t xml:space="preserve">1110118</t>
        </is>
      </c>
      <c r="B606" t="inlineStr">
        <is>
          <t xml:space="preserve">Кабельні вводи IP68, різьба PG, чорні</t>
        </is>
      </c>
      <c r="C606" t="inlineStr">
        <is>
          <t xml:space="preserve">Колір: Чорний; Різьба: PG29; Діаметр затискання, мм: 18-25; Отвір під ввід, мм: 37,5</t>
        </is>
      </c>
      <c r="D606" t="inlineStr">
        <is>
          <t xml:space="preserve">шт</t>
        </is>
      </c>
      <c r="E606" s="2">
        <f>ROUND(G606*$B$2*(1-$B$3/100),2)</f>
        <v>79.56</v>
      </c>
      <c r="F606" t="inlineStr">
        <is>
          <t xml:space="preserve">Кабельні вводи</t>
        </is>
      </c>
      <c r="G606">
        <v>1.53</v>
      </c>
    </row>
    <row r="607">
      <c r="A607" t="inlineStr">
        <is>
          <t xml:space="preserve">1110119</t>
        </is>
      </c>
      <c r="B607" t="inlineStr">
        <is>
          <t xml:space="preserve">Кабельні вводи IP68, різьба PG, чорні</t>
        </is>
      </c>
      <c r="C607" t="inlineStr">
        <is>
          <t xml:space="preserve">Колір: Чорний; Різьба: PG36; Діаметр затискання, мм: 22-32; Отвір під ввід, мм: 47</t>
        </is>
      </c>
      <c r="D607" t="inlineStr">
        <is>
          <t xml:space="preserve">шт</t>
        </is>
      </c>
      <c r="E607" s="2">
        <f>ROUND(G607*$B$2*(1-$B$3/100),2)</f>
        <v>150.8</v>
      </c>
      <c r="F607" t="inlineStr">
        <is>
          <t xml:space="preserve">Кабельні вводи</t>
        </is>
      </c>
      <c r="G607">
        <v>2.9</v>
      </c>
    </row>
    <row r="608">
      <c r="A608" t="inlineStr">
        <is>
          <t xml:space="preserve">1110120</t>
        </is>
      </c>
      <c r="B608" t="inlineStr">
        <is>
          <t xml:space="preserve">Кабельні вводи IP68, різьба PG, чорні</t>
        </is>
      </c>
      <c r="C608" t="inlineStr">
        <is>
          <t xml:space="preserve">Колір: Чорний; Різьба: PG42; Діаметр затискання, мм: 32-38; Отвір під ввід, мм: 55</t>
        </is>
      </c>
      <c r="D608" t="inlineStr">
        <is>
          <t xml:space="preserve">шт</t>
        </is>
      </c>
      <c r="E608" s="2">
        <f>ROUND(G608*$B$2*(1-$B$3/100),2)</f>
        <v>185.12</v>
      </c>
      <c r="F608" t="inlineStr">
        <is>
          <t xml:space="preserve">Кабельні вводи</t>
        </is>
      </c>
      <c r="G608">
        <v>3.56</v>
      </c>
    </row>
    <row r="609">
      <c r="A609" t="inlineStr">
        <is>
          <t xml:space="preserve">1110121</t>
        </is>
      </c>
      <c r="B609" t="inlineStr">
        <is>
          <t xml:space="preserve">Кабельні вводи IP68, різьба PG, чорні</t>
        </is>
      </c>
      <c r="C609" t="inlineStr">
        <is>
          <t xml:space="preserve">Колір: Чорний; Різьба: PG48; Діаметр затискання, мм: 37-44; Отвір під ввід, мм: 60</t>
        </is>
      </c>
      <c r="D609" t="inlineStr">
        <is>
          <t xml:space="preserve">шт</t>
        </is>
      </c>
      <c r="E609" s="2">
        <f>ROUND(G609*$B$2*(1-$B$3/100),2)</f>
        <v>202.8</v>
      </c>
      <c r="F609" t="inlineStr">
        <is>
          <t xml:space="preserve">Кабельні вводи</t>
        </is>
      </c>
      <c r="G609">
        <v>3.9</v>
      </c>
    </row>
    <row r="610">
      <c r="A610" t="inlineStr">
        <is>
          <t xml:space="preserve">1110075</t>
        </is>
      </c>
      <c r="B610" t="inlineStr">
        <is>
          <t xml:space="preserve">Кабельні вводи IP68, метрична різьба</t>
        </is>
      </c>
      <c r="C610" t="inlineStr">
        <is>
          <t xml:space="preserve">Колір: світло-сірий; Різьба: M12X1,5; Діаметр затискання, мм: 3-6,5; Отвір під ввід, мм: 12</t>
        </is>
      </c>
      <c r="D610" t="inlineStr">
        <is>
          <t xml:space="preserve">шт</t>
        </is>
      </c>
      <c r="E610" s="2">
        <f>ROUND(G610*$B$2*(1-$B$3/100),2)</f>
        <v>19.24</v>
      </c>
      <c r="F610" t="inlineStr">
        <is>
          <t xml:space="preserve">Кабельні вводи</t>
        </is>
      </c>
      <c r="G610">
        <v>0.37</v>
      </c>
    </row>
    <row r="611">
      <c r="A611" t="inlineStr">
        <is>
          <t xml:space="preserve">1110076</t>
        </is>
      </c>
      <c r="B611" t="inlineStr">
        <is>
          <t xml:space="preserve">Кабельні вводи IP68, метрична різьба</t>
        </is>
      </c>
      <c r="C611" t="inlineStr">
        <is>
          <t xml:space="preserve">Колір: світло-сірий; Різьба: M16X1,5; Діаметр затискання, мм: 5-10; Отвір під ввід, мм: 16</t>
        </is>
      </c>
      <c r="D611" t="inlineStr">
        <is>
          <t xml:space="preserve">шт</t>
        </is>
      </c>
      <c r="E611" s="2">
        <f>ROUND(G611*$B$2*(1-$B$3/100),2)</f>
        <v>23.92</v>
      </c>
      <c r="F611" t="inlineStr">
        <is>
          <t xml:space="preserve">Кабельні вводи</t>
        </is>
      </c>
      <c r="G611">
        <v>0.46</v>
      </c>
    </row>
    <row r="612">
      <c r="A612" t="inlineStr">
        <is>
          <t xml:space="preserve">1110077</t>
        </is>
      </c>
      <c r="B612" t="inlineStr">
        <is>
          <t xml:space="preserve">Кабельні вводи IP68, метрична різьба</t>
        </is>
      </c>
      <c r="C612" t="inlineStr">
        <is>
          <t xml:space="preserve">Колір: світло-сірий; Різьба: M20X1,5; Діаметр затискання, мм: 6-12; Отвір під ввід, мм: 20</t>
        </is>
      </c>
      <c r="D612" t="inlineStr">
        <is>
          <t xml:space="preserve">шт</t>
        </is>
      </c>
      <c r="E612" s="2">
        <f>ROUND(G612*$B$2*(1-$B$3/100),2)</f>
        <v>30.68</v>
      </c>
      <c r="F612" t="inlineStr">
        <is>
          <t xml:space="preserve">Кабельні вводи</t>
        </is>
      </c>
      <c r="G612">
        <v>0.59</v>
      </c>
    </row>
    <row r="613">
      <c r="A613" t="inlineStr">
        <is>
          <t xml:space="preserve">1110078</t>
        </is>
      </c>
      <c r="B613" t="inlineStr">
        <is>
          <t xml:space="preserve">Кабельні вводи IP68, метрична різьба</t>
        </is>
      </c>
      <c r="C613" t="inlineStr">
        <is>
          <t xml:space="preserve">Колір: світло-сірий; Різьба: M25X1,5; Діаметр затискання, мм: 13-18; Отвір під ввід, мм: 25</t>
        </is>
      </c>
      <c r="D613" t="inlineStr">
        <is>
          <t xml:space="preserve">шт</t>
        </is>
      </c>
      <c r="E613" s="2">
        <f>ROUND(G613*$B$2*(1-$B$3/100),2)</f>
        <v>52</v>
      </c>
      <c r="F613" t="inlineStr">
        <is>
          <t xml:space="preserve">Кабельні вводи</t>
        </is>
      </c>
      <c r="G613">
        <v>1</v>
      </c>
    </row>
    <row r="614">
      <c r="A614" t="inlineStr">
        <is>
          <t xml:space="preserve">1110079</t>
        </is>
      </c>
      <c r="B614" t="inlineStr">
        <is>
          <t xml:space="preserve">Кабельні вводи IP68, метрична різьба</t>
        </is>
      </c>
      <c r="C614" t="inlineStr">
        <is>
          <t xml:space="preserve">Колір: світло-сірий; Різьба: M32X1,5; Діаметр затискання, мм: 18-25; Отвір під ввід, мм: 32</t>
        </is>
      </c>
      <c r="D614" t="inlineStr">
        <is>
          <t xml:space="preserve">шт</t>
        </is>
      </c>
      <c r="E614" s="2">
        <f>ROUND(G614*$B$2*(1-$B$3/100),2)</f>
        <v>104</v>
      </c>
      <c r="F614" t="inlineStr">
        <is>
          <t xml:space="preserve">Кабельні вводи</t>
        </is>
      </c>
      <c r="G614">
        <v>2</v>
      </c>
    </row>
    <row r="615">
      <c r="A615" t="inlineStr">
        <is>
          <t xml:space="preserve">1110080</t>
        </is>
      </c>
      <c r="B615" t="inlineStr">
        <is>
          <t xml:space="preserve">Кабельні вводи IP68, метрична різьба</t>
        </is>
      </c>
      <c r="C615" t="inlineStr">
        <is>
          <t xml:space="preserve">Колір: світло-сірий; Різьба: M40X1,5; Діаметр затискання, мм: 24-32; Отвір під ввід, мм: 40</t>
        </is>
      </c>
      <c r="D615" t="inlineStr">
        <is>
          <t xml:space="preserve">шт</t>
        </is>
      </c>
      <c r="E615" s="2">
        <f>ROUND(G615*$B$2*(1-$B$3/100),2)</f>
        <v>176.8</v>
      </c>
      <c r="F615" t="inlineStr">
        <is>
          <t xml:space="preserve">Кабельні вводи</t>
        </is>
      </c>
      <c r="G615">
        <v>3.4</v>
      </c>
    </row>
    <row r="616">
      <c r="A616" t="inlineStr">
        <is>
          <t xml:space="preserve">1110122</t>
        </is>
      </c>
      <c r="B616" t="inlineStr">
        <is>
          <t xml:space="preserve">Кабельні вводи IP68, метрична різьба, чорні</t>
        </is>
      </c>
      <c r="C616" t="inlineStr">
        <is>
          <t xml:space="preserve">Колір: Чорний; Різьба: M12X1,5; Діаметр затискання, мм: 3-6,5; Отвір під ввід, мм: 12</t>
        </is>
      </c>
      <c r="D616" t="inlineStr">
        <is>
          <t xml:space="preserve">шт</t>
        </is>
      </c>
      <c r="E616" s="2">
        <f>ROUND(G616*$B$2*(1-$B$3/100),2)</f>
        <v>19.24</v>
      </c>
      <c r="F616" t="inlineStr">
        <is>
          <t xml:space="preserve">Кабельні вводи</t>
        </is>
      </c>
      <c r="G616">
        <v>0.37</v>
      </c>
    </row>
    <row r="617">
      <c r="A617" t="inlineStr">
        <is>
          <t xml:space="preserve">1110123</t>
        </is>
      </c>
      <c r="B617" t="inlineStr">
        <is>
          <t xml:space="preserve">Кабельні вводи IP68, метрична різьба, чорні</t>
        </is>
      </c>
      <c r="C617" t="inlineStr">
        <is>
          <t xml:space="preserve">Колір: Чорний; Різьба: M16X1,5; Діаметр затискання, мм: 5-10; Отвір під ввід, мм: 16</t>
        </is>
      </c>
      <c r="D617" t="inlineStr">
        <is>
          <t xml:space="preserve">шт</t>
        </is>
      </c>
      <c r="E617" s="2">
        <f>ROUND(G617*$B$2*(1-$B$3/100),2)</f>
        <v>24.44</v>
      </c>
      <c r="F617" t="inlineStr">
        <is>
          <t xml:space="preserve">Кабельні вводи</t>
        </is>
      </c>
      <c r="G617">
        <v>0.47</v>
      </c>
    </row>
    <row r="618">
      <c r="A618" t="inlineStr">
        <is>
          <t xml:space="preserve">1110124</t>
        </is>
      </c>
      <c r="B618" t="inlineStr">
        <is>
          <t xml:space="preserve">Кабельні вводи IP68, метрична різьба, чорні</t>
        </is>
      </c>
      <c r="C618" t="inlineStr">
        <is>
          <t xml:space="preserve">Колір: Чорний; Різьба: M20X1,5; Діаметр затискання, мм: 6-12; Отвір під ввід, мм: 20</t>
        </is>
      </c>
      <c r="D618" t="inlineStr">
        <is>
          <t xml:space="preserve">шт</t>
        </is>
      </c>
      <c r="E618" s="2">
        <f>ROUND(G618*$B$2*(1-$B$3/100),2)</f>
        <v>30.68</v>
      </c>
      <c r="F618" t="inlineStr">
        <is>
          <t xml:space="preserve">Кабельні вводи</t>
        </is>
      </c>
      <c r="G618">
        <v>0.59</v>
      </c>
    </row>
    <row r="619">
      <c r="A619" t="inlineStr">
        <is>
          <t xml:space="preserve">1110125</t>
        </is>
      </c>
      <c r="B619" t="inlineStr">
        <is>
          <t xml:space="preserve">Кабельні вводи IP68, метрична різьба, чорні</t>
        </is>
      </c>
      <c r="C619" t="inlineStr">
        <is>
          <t xml:space="preserve">Колір: Чорний; Різьба: M25X1,5; Діаметр затискання, мм: 13-18; Отвір під ввід, мм: 25</t>
        </is>
      </c>
      <c r="D619" t="inlineStr">
        <is>
          <t xml:space="preserve">шт</t>
        </is>
      </c>
      <c r="E619" s="2">
        <f>ROUND(G619*$B$2*(1-$B$3/100),2)</f>
        <v>52</v>
      </c>
      <c r="F619" t="inlineStr">
        <is>
          <t xml:space="preserve">Кабельні вводи</t>
        </is>
      </c>
      <c r="G619">
        <v>1</v>
      </c>
    </row>
    <row r="620">
      <c r="A620" t="inlineStr">
        <is>
          <t xml:space="preserve">1110126</t>
        </is>
      </c>
      <c r="B620" t="inlineStr">
        <is>
          <t xml:space="preserve">Кабельні вводи IP68, метрична різьба, чорні</t>
        </is>
      </c>
      <c r="C620" t="inlineStr">
        <is>
          <t xml:space="preserve">Колір: Чорний; Різьба: M32X1,5; Діаметр затискання, мм: 18-25; Отвір під ввід, мм: 32</t>
        </is>
      </c>
      <c r="D620" t="inlineStr">
        <is>
          <t xml:space="preserve">шт</t>
        </is>
      </c>
      <c r="E620" s="2">
        <f>ROUND(G620*$B$2*(1-$B$3/100),2)</f>
        <v>104</v>
      </c>
      <c r="F620" t="inlineStr">
        <is>
          <t xml:space="preserve">Кабельні вводи</t>
        </is>
      </c>
      <c r="G620">
        <v>2</v>
      </c>
    </row>
    <row r="621">
      <c r="A621" t="inlineStr">
        <is>
          <t xml:space="preserve">1110127</t>
        </is>
      </c>
      <c r="B621" t="inlineStr">
        <is>
          <t xml:space="preserve">Кабельні вводи IP68, метрична різьба, чорні</t>
        </is>
      </c>
      <c r="C621" t="inlineStr">
        <is>
          <t xml:space="preserve">Колір: Чорний; Різьба: M40X1,5; Діаметр затискання, мм: 24-32; Отвір під ввід, мм: 40</t>
        </is>
      </c>
      <c r="D621" t="inlineStr">
        <is>
          <t xml:space="preserve">шт</t>
        </is>
      </c>
      <c r="E621" s="2">
        <f>ROUND(G621*$B$2*(1-$B$3/100),2)</f>
        <v>176.8</v>
      </c>
      <c r="F621" t="inlineStr">
        <is>
          <t xml:space="preserve">Кабельні вводи</t>
        </is>
      </c>
      <c r="G621">
        <v>3.4</v>
      </c>
    </row>
    <row r="622">
      <c r="A622" t="inlineStr">
        <is>
          <t xml:space="preserve">1110191</t>
        </is>
      </c>
      <c r="B622" t="inlineStr">
        <is>
          <t xml:space="preserve">Вводи для вентиляції і дренажу</t>
        </is>
      </c>
      <c r="C622" t="inlineStr">
        <is>
          <t xml:space="preserve">Різьба: М40х1,5; Вентиляція в щити</t>
        </is>
      </c>
      <c r="D622" t="inlineStr">
        <is>
          <t xml:space="preserve">шт</t>
        </is>
      </c>
      <c r="E622" s="2">
        <f>ROUND(G622*$B$2*(1-$B$3/100),2)</f>
        <v>119.6</v>
      </c>
      <c r="F622" t="inlineStr">
        <is>
          <t xml:space="preserve">Кабельні вводи</t>
        </is>
      </c>
      <c r="G622">
        <v>2.3</v>
      </c>
    </row>
    <row r="623">
      <c r="A623" t="inlineStr">
        <is>
          <t xml:space="preserve">1110194</t>
        </is>
      </c>
      <c r="B623" t="inlineStr">
        <is>
          <t xml:space="preserve">Вводи для вентиляції і дренажу</t>
        </is>
      </c>
      <c r="C623" t="inlineStr">
        <is>
          <t xml:space="preserve">Різьба: М25х1,5; Вентиляція - дренаж</t>
        </is>
      </c>
      <c r="D623" t="inlineStr">
        <is>
          <t xml:space="preserve">шт</t>
        </is>
      </c>
      <c r="E623" s="2">
        <f>ROUND(G623*$B$2*(1-$B$3/100),2)</f>
        <v>20.8</v>
      </c>
      <c r="F623" t="inlineStr">
        <is>
          <t xml:space="preserve">Кабельні вводи</t>
        </is>
      </c>
      <c r="G623">
        <v>0.4</v>
      </c>
    </row>
    <row r="624">
      <c r="A624" t="inlineStr">
        <is>
          <t xml:space="preserve">1110197</t>
        </is>
      </c>
      <c r="B624" t="inlineStr">
        <is>
          <t xml:space="preserve">Вводи для вентиляції і дренажу</t>
        </is>
      </c>
      <c r="C624" t="inlineStr">
        <is>
          <t xml:space="preserve">Різьба: М16х1,5; Дренаж</t>
        </is>
      </c>
      <c r="D624" t="inlineStr">
        <is>
          <t xml:space="preserve">шт</t>
        </is>
      </c>
      <c r="E624" s="2">
        <f>ROUND(G624*$B$2*(1-$B$3/100),2)</f>
        <v>41.6</v>
      </c>
      <c r="F624" t="inlineStr">
        <is>
          <t xml:space="preserve">Кабельні вводи</t>
        </is>
      </c>
      <c r="G624">
        <v>0.8</v>
      </c>
    </row>
    <row r="625">
      <c r="A625" t="inlineStr">
        <is>
          <t xml:space="preserve">8480</t>
        </is>
      </c>
      <c r="B625" t="inlineStr">
        <is>
          <t xml:space="preserve">Хомути нейлонові білі</t>
        </is>
      </c>
      <c r="C625" t="inlineStr">
        <is>
          <t xml:space="preserve">Колір: білий; Розмір, мм: 100х2,5</t>
        </is>
      </c>
      <c r="D625" t="inlineStr">
        <is>
          <t xml:space="preserve">уп. 100 шт</t>
        </is>
      </c>
      <c r="E625" s="2">
        <f>ROUND(G625*$B$2*(1-$B$3/100),2)</f>
        <v>52</v>
      </c>
      <c r="F625" t="inlineStr">
        <is>
          <t xml:space="preserve">Кабельні хомути</t>
        </is>
      </c>
      <c r="G625">
        <v>1</v>
      </c>
    </row>
    <row r="626">
      <c r="A626" t="inlineStr">
        <is>
          <t xml:space="preserve">SP-KBB/2.5x142</t>
        </is>
      </c>
      <c r="B626" t="inlineStr">
        <is>
          <t xml:space="preserve">Хомути нейлонові білі</t>
        </is>
      </c>
      <c r="C626" t="inlineStr">
        <is>
          <t xml:space="preserve">Колір: білий; Розмір, мм: 142x2,5</t>
        </is>
      </c>
      <c r="D626" t="inlineStr">
        <is>
          <t xml:space="preserve">уп. 100 шт</t>
        </is>
      </c>
      <c r="E626" s="2">
        <f>ROUND(G626*$B$2*(1-$B$3/100),2)</f>
        <v>56.16</v>
      </c>
      <c r="F626" t="inlineStr">
        <is>
          <t xml:space="preserve">Кабельні хомути</t>
        </is>
      </c>
      <c r="G626">
        <v>1.08</v>
      </c>
    </row>
    <row r="627">
      <c r="A627" t="inlineStr">
        <is>
          <t xml:space="preserve">SP-KBB/2.5x203</t>
        </is>
      </c>
      <c r="B627" t="inlineStr">
        <is>
          <t xml:space="preserve">Хомути нейлонові білі</t>
        </is>
      </c>
      <c r="C627" t="inlineStr">
        <is>
          <t xml:space="preserve">Колір: білий; Розмір, мм: 203х2,5</t>
        </is>
      </c>
      <c r="D627" t="inlineStr">
        <is>
          <t xml:space="preserve">уп. 100 шт</t>
        </is>
      </c>
      <c r="E627" s="2">
        <f>ROUND(G627*$B$2*(1-$B$3/100),2)</f>
        <v>71.76</v>
      </c>
      <c r="F627" t="inlineStr">
        <is>
          <t xml:space="preserve">Кабельні хомути</t>
        </is>
      </c>
      <c r="G627">
        <v>1.38</v>
      </c>
    </row>
    <row r="628">
      <c r="A628" t="inlineStr">
        <is>
          <t xml:space="preserve">8483</t>
        </is>
      </c>
      <c r="B628" t="inlineStr">
        <is>
          <t xml:space="preserve">Хомути нейлонові білі</t>
        </is>
      </c>
      <c r="C628" t="inlineStr">
        <is>
          <t xml:space="preserve">Колір: білий; Розмір, мм: 140х3,6</t>
        </is>
      </c>
      <c r="D628" t="inlineStr">
        <is>
          <t xml:space="preserve">уп. 100 шт</t>
        </is>
      </c>
      <c r="E628" s="2">
        <f>ROUND(G628*$B$2*(1-$B$3/100),2)</f>
        <v>108.16</v>
      </c>
      <c r="F628" t="inlineStr">
        <is>
          <t xml:space="preserve">Кабельні хомути</t>
        </is>
      </c>
      <c r="G628">
        <v>2.08</v>
      </c>
    </row>
    <row r="629">
      <c r="A629" t="inlineStr">
        <is>
          <t xml:space="preserve">8484</t>
        </is>
      </c>
      <c r="B629" t="inlineStr">
        <is>
          <t xml:space="preserve">Хомути нейлонові білі</t>
        </is>
      </c>
      <c r="C629" t="inlineStr">
        <is>
          <t xml:space="preserve">Колір: білий; Розмір, мм: 200х3,6</t>
        </is>
      </c>
      <c r="D629" t="inlineStr">
        <is>
          <t xml:space="preserve">уп. 100 шт</t>
        </is>
      </c>
      <c r="E629" s="2">
        <f>ROUND(G629*$B$2*(1-$B$3/100),2)</f>
        <v>130</v>
      </c>
      <c r="F629" t="inlineStr">
        <is>
          <t xml:space="preserve">Кабельні хомути</t>
        </is>
      </c>
      <c r="G629">
        <v>2.5</v>
      </c>
    </row>
    <row r="630">
      <c r="A630" t="inlineStr">
        <is>
          <t xml:space="preserve">S-280-3C</t>
        </is>
      </c>
      <c r="B630" t="inlineStr">
        <is>
          <t xml:space="preserve">Хомути нейлонові білі</t>
        </is>
      </c>
      <c r="C630" t="inlineStr">
        <is>
          <t xml:space="preserve">Колір: білий; Розмір, мм: 280х3,5</t>
        </is>
      </c>
      <c r="D630" t="inlineStr">
        <is>
          <t xml:space="preserve">уп. 100 шт</t>
        </is>
      </c>
      <c r="E630" s="2">
        <f>ROUND(G630*$B$2*(1-$B$3/100),2)</f>
        <v>199.68</v>
      </c>
      <c r="F630" t="inlineStr">
        <is>
          <t xml:space="preserve">Кабельні хомути</t>
        </is>
      </c>
      <c r="G630">
        <v>3.84</v>
      </c>
    </row>
    <row r="631">
      <c r="A631" t="inlineStr">
        <is>
          <t xml:space="preserve">EB.10.210</t>
        </is>
      </c>
      <c r="B631" t="inlineStr">
        <is>
          <t xml:space="preserve">Хомути нейлонові білі</t>
        </is>
      </c>
      <c r="C631" t="inlineStr">
        <is>
          <t xml:space="preserve">Колір: білий; Розмір, мм: 300x3,6</t>
        </is>
      </c>
      <c r="D631" t="inlineStr">
        <is>
          <t xml:space="preserve">уп. 100 шт</t>
        </is>
      </c>
      <c r="E631" s="2">
        <f>ROUND(G631*$B$2*(1-$B$3/100),2)</f>
        <v>216.84</v>
      </c>
      <c r="F631" t="inlineStr">
        <is>
          <t xml:space="preserve">Кабельні хомути</t>
        </is>
      </c>
      <c r="G631">
        <v>4.17</v>
      </c>
    </row>
    <row r="632">
      <c r="A632" t="inlineStr">
        <is>
          <t xml:space="preserve">8487</t>
        </is>
      </c>
      <c r="B632" t="inlineStr">
        <is>
          <t xml:space="preserve">Хомути нейлонові білі</t>
        </is>
      </c>
      <c r="C632" t="inlineStr">
        <is>
          <t xml:space="preserve">Колір: білий; Розмір, мм: 370х3,6</t>
        </is>
      </c>
      <c r="D632" t="inlineStr">
        <is>
          <t xml:space="preserve">уп. 100 шт</t>
        </is>
      </c>
      <c r="E632" s="2">
        <f>ROUND(G632*$B$2*(1-$B$3/100),2)</f>
        <v>225.68</v>
      </c>
      <c r="F632" t="inlineStr">
        <is>
          <t xml:space="preserve">Кабельні хомути</t>
        </is>
      </c>
      <c r="G632">
        <v>4.34</v>
      </c>
    </row>
    <row r="633">
      <c r="A633" t="inlineStr">
        <is>
          <t xml:space="preserve">8489</t>
        </is>
      </c>
      <c r="B633" t="inlineStr">
        <is>
          <t xml:space="preserve">Хомути нейлонові білі</t>
        </is>
      </c>
      <c r="C633" t="inlineStr">
        <is>
          <t xml:space="preserve">Колір: білий; Розмір, мм: 200x4,8</t>
        </is>
      </c>
      <c r="D633" t="inlineStr">
        <is>
          <t xml:space="preserve">уп. 100 шт</t>
        </is>
      </c>
      <c r="E633" s="2">
        <f>ROUND(G633*$B$2*(1-$B$3/100),2)</f>
        <v>203.84</v>
      </c>
      <c r="F633" t="inlineStr">
        <is>
          <t xml:space="preserve">Кабельні хомути</t>
        </is>
      </c>
      <c r="G633">
        <v>3.92</v>
      </c>
    </row>
    <row r="634">
      <c r="A634" t="inlineStr">
        <is>
          <t xml:space="preserve">S-250-4C</t>
        </is>
      </c>
      <c r="B634" t="inlineStr">
        <is>
          <t xml:space="preserve">Хомути нейлонові білі</t>
        </is>
      </c>
      <c r="C634" t="inlineStr">
        <is>
          <t xml:space="preserve">Колір: білий; Розмір, мм: 250x4,5</t>
        </is>
      </c>
      <c r="D634" t="inlineStr">
        <is>
          <t xml:space="preserve">уп. 100 шт</t>
        </is>
      </c>
      <c r="E634" s="2">
        <f>ROUND(G634*$B$2*(1-$B$3/100),2)</f>
        <v>247</v>
      </c>
      <c r="F634" t="inlineStr">
        <is>
          <t xml:space="preserve">Кабельні хомути</t>
        </is>
      </c>
      <c r="G634">
        <v>4.75</v>
      </c>
    </row>
    <row r="635">
      <c r="A635" t="inlineStr">
        <is>
          <t xml:space="preserve">SP-KBB/4.8x368</t>
        </is>
      </c>
      <c r="B635" t="inlineStr">
        <is>
          <t xml:space="preserve">Хомути нейлонові білі</t>
        </is>
      </c>
      <c r="C635" t="inlineStr">
        <is>
          <t xml:space="preserve">Колір: білий; Розмір, мм: 368x4,8</t>
        </is>
      </c>
      <c r="D635" t="inlineStr">
        <is>
          <t xml:space="preserve">уп. 100 шт</t>
        </is>
      </c>
      <c r="E635" s="2">
        <f>ROUND(G635*$B$2*(1-$B$3/100),2)</f>
        <v>280.8</v>
      </c>
      <c r="F635" t="inlineStr">
        <is>
          <t xml:space="preserve">Кабельні хомути</t>
        </is>
      </c>
      <c r="G635">
        <v>5.4</v>
      </c>
    </row>
    <row r="636">
      <c r="A636" t="inlineStr">
        <is>
          <t xml:space="preserve">8492</t>
        </is>
      </c>
      <c r="B636" t="inlineStr">
        <is>
          <t xml:space="preserve">Хомути нейлонові білі</t>
        </is>
      </c>
      <c r="C636" t="inlineStr">
        <is>
          <t xml:space="preserve">Колір: білий; Розмір, мм: 370х4,8</t>
        </is>
      </c>
      <c r="D636" t="inlineStr">
        <is>
          <t xml:space="preserve">уп. 100 шт</t>
        </is>
      </c>
      <c r="E636" s="2">
        <f>ROUND(G636*$B$2*(1-$B$3/100),2)</f>
        <v>324.48</v>
      </c>
      <c r="F636" t="inlineStr">
        <is>
          <t xml:space="preserve">Кабельні хомути</t>
        </is>
      </c>
      <c r="G636">
        <v>6.24</v>
      </c>
    </row>
    <row r="637">
      <c r="A637" t="inlineStr">
        <is>
          <t xml:space="preserve">8493</t>
        </is>
      </c>
      <c r="B637" t="inlineStr">
        <is>
          <t xml:space="preserve">Хомути нейлонові білі</t>
        </is>
      </c>
      <c r="C637" t="inlineStr">
        <is>
          <t xml:space="preserve">Колір: білий; Розмір, мм: 430х4,8</t>
        </is>
      </c>
      <c r="D637" t="inlineStr">
        <is>
          <t xml:space="preserve">уп. 100 шт</t>
        </is>
      </c>
      <c r="E637" s="2">
        <f>ROUND(G637*$B$2*(1-$B$3/100),2)</f>
        <v>408.72</v>
      </c>
      <c r="F637" t="inlineStr">
        <is>
          <t xml:space="preserve">Кабельні хомути</t>
        </is>
      </c>
      <c r="G637">
        <v>7.86</v>
      </c>
    </row>
    <row r="638">
      <c r="A638" t="inlineStr">
        <is>
          <t xml:space="preserve">8497</t>
        </is>
      </c>
      <c r="B638" t="inlineStr">
        <is>
          <t xml:space="preserve">Хомути нейлонові білі</t>
        </is>
      </c>
      <c r="C638" t="inlineStr">
        <is>
          <t xml:space="preserve">Колір: білий; Розмір, мм: 450х7,6</t>
        </is>
      </c>
      <c r="D638" t="inlineStr">
        <is>
          <t xml:space="preserve">уп. 100 шт</t>
        </is>
      </c>
      <c r="E638" s="2">
        <f>ROUND(G638*$B$2*(1-$B$3/100),2)</f>
        <v>619.84</v>
      </c>
      <c r="F638" t="inlineStr">
        <is>
          <t xml:space="preserve">Кабельні хомути</t>
        </is>
      </c>
      <c r="G638">
        <v>11.92</v>
      </c>
    </row>
    <row r="639">
      <c r="A639" t="inlineStr">
        <is>
          <t xml:space="preserve">SP-KBB/7.6x450</t>
        </is>
      </c>
      <c r="B639" t="inlineStr">
        <is>
          <t xml:space="preserve">Хомути нейлонові білі</t>
        </is>
      </c>
      <c r="C639" t="inlineStr">
        <is>
          <t xml:space="preserve">Колір: білий; Розмір, мм: 450х7,6</t>
        </is>
      </c>
      <c r="D639" t="inlineStr">
        <is>
          <t xml:space="preserve">уп. 100 шт</t>
        </is>
      </c>
      <c r="E639" s="2">
        <f>ROUND(G639*$B$2*(1-$B$3/100),2)</f>
        <v>637</v>
      </c>
      <c r="F639" t="inlineStr">
        <is>
          <t xml:space="preserve">Кабельні хомути</t>
        </is>
      </c>
      <c r="G639">
        <v>12.25</v>
      </c>
    </row>
    <row r="640">
      <c r="A640" t="inlineStr">
        <is>
          <t xml:space="preserve">8480B</t>
        </is>
      </c>
      <c r="B640" t="inlineStr">
        <is>
          <t xml:space="preserve">Хомути нейлонові чорні</t>
        </is>
      </c>
      <c r="C640" t="inlineStr">
        <is>
          <t xml:space="preserve">Колір: чорний; Розмір, мм: 100х2,5</t>
        </is>
      </c>
      <c r="D640" t="inlineStr">
        <is>
          <t xml:space="preserve">уп. 100 шт</t>
        </is>
      </c>
      <c r="E640" s="2">
        <f>ROUND(G640*$B$2*(1-$B$3/100),2)</f>
        <v>52</v>
      </c>
      <c r="F640" t="inlineStr">
        <is>
          <t xml:space="preserve">Кабельні хомути</t>
        </is>
      </c>
      <c r="G640">
        <v>1</v>
      </c>
    </row>
    <row r="641">
      <c r="A641" t="inlineStr">
        <is>
          <t xml:space="preserve">8481_8432B</t>
        </is>
      </c>
      <c r="B641" t="inlineStr">
        <is>
          <t xml:space="preserve">Хомути нейлонові чорні</t>
        </is>
      </c>
      <c r="C641" t="inlineStr">
        <is>
          <t xml:space="preserve">Колір: чорний; Розмір, мм: 150х2,5</t>
        </is>
      </c>
      <c r="D641" t="inlineStr">
        <is>
          <t xml:space="preserve">уп. 100 шт</t>
        </is>
      </c>
      <c r="E641" s="2">
        <f>ROUND(G641*$B$2*(1-$B$3/100),2)</f>
        <v>59.8</v>
      </c>
      <c r="F641" t="inlineStr">
        <is>
          <t xml:space="preserve">Кабельні хомути</t>
        </is>
      </c>
      <c r="G641">
        <v>1.15</v>
      </c>
    </row>
    <row r="642">
      <c r="A642" t="inlineStr">
        <is>
          <t xml:space="preserve">SP-KBS/2.5x203</t>
        </is>
      </c>
      <c r="B642" t="inlineStr">
        <is>
          <t xml:space="preserve">Хомути нейлонові чорні</t>
        </is>
      </c>
      <c r="C642" t="inlineStr">
        <is>
          <t xml:space="preserve">Колір: чорний; Розмір, мм: 203х2,5</t>
        </is>
      </c>
      <c r="D642" t="inlineStr">
        <is>
          <t xml:space="preserve">уп. 100 шт</t>
        </is>
      </c>
      <c r="E642" s="2">
        <f>ROUND(G642*$B$2*(1-$B$3/100),2)</f>
        <v>71.76</v>
      </c>
      <c r="F642" t="inlineStr">
        <is>
          <t xml:space="preserve">Кабельні хомути</t>
        </is>
      </c>
      <c r="G642">
        <v>1.38</v>
      </c>
    </row>
    <row r="643">
      <c r="A643" t="inlineStr">
        <is>
          <t xml:space="preserve">SP-KBS/3.6x250</t>
        </is>
      </c>
      <c r="B643" t="inlineStr">
        <is>
          <t xml:space="preserve">Хомути нейлонові чорні</t>
        </is>
      </c>
      <c r="C643" t="inlineStr">
        <is>
          <t xml:space="preserve">Колір: чорний; Розмір, мм: 250x3,6</t>
        </is>
      </c>
      <c r="D643" t="inlineStr">
        <is>
          <t xml:space="preserve">уп. 100 шт</t>
        </is>
      </c>
      <c r="E643" s="2">
        <f>ROUND(G643*$B$2*(1-$B$3/100),2)</f>
        <v>137.9</v>
      </c>
      <c r="F643" t="inlineStr">
        <is>
          <t xml:space="preserve">Кабельні хомути</t>
        </is>
      </c>
      <c r="G643">
        <v>2.652</v>
      </c>
    </row>
    <row r="644">
      <c r="A644" t="inlineStr">
        <is>
          <t xml:space="preserve">SP-KBS/3.6x292</t>
        </is>
      </c>
      <c r="B644" t="inlineStr">
        <is>
          <t xml:space="preserve">Хомути нейлонові чорні</t>
        </is>
      </c>
      <c r="C644" t="inlineStr">
        <is>
          <t xml:space="preserve">Колір: чорний; Розмір, мм: 392x3,6</t>
        </is>
      </c>
      <c r="D644" t="inlineStr">
        <is>
          <t xml:space="preserve">уп. 100 шт</t>
        </is>
      </c>
      <c r="E644" s="2">
        <f>ROUND(G644*$B$2*(1-$B$3/100),2)</f>
        <v>175.97</v>
      </c>
      <c r="F644" t="inlineStr">
        <is>
          <t xml:space="preserve">Кабельні хомути</t>
        </is>
      </c>
      <c r="G644">
        <v>3.384</v>
      </c>
    </row>
    <row r="645">
      <c r="A645" t="inlineStr">
        <is>
          <t xml:space="preserve">SP-KBS/4.8x190</t>
        </is>
      </c>
      <c r="B645" t="inlineStr">
        <is>
          <t xml:space="preserve">Хомути нейлонові чорні</t>
        </is>
      </c>
      <c r="C645" t="inlineStr">
        <is>
          <t xml:space="preserve">Колір: чорний; Розмір, мм: 190х4,8</t>
        </is>
      </c>
      <c r="D645" t="inlineStr">
        <is>
          <t xml:space="preserve">уп. 100 шт</t>
        </is>
      </c>
      <c r="E645" s="2">
        <f>ROUND(G645*$B$2*(1-$B$3/100),2)</f>
        <v>142.27</v>
      </c>
      <c r="F645" t="inlineStr">
        <is>
          <t xml:space="preserve">Кабельні хомути</t>
        </is>
      </c>
      <c r="G645">
        <v>2.736</v>
      </c>
    </row>
    <row r="646">
      <c r="A646" t="inlineStr">
        <is>
          <t xml:space="preserve">EB.25.225B</t>
        </is>
      </c>
      <c r="B646" t="inlineStr">
        <is>
          <t xml:space="preserve">Хомути нейлонові чорні</t>
        </is>
      </c>
      <c r="C646" t="inlineStr">
        <is>
          <t xml:space="preserve">Колір: чорний; Розмір, мм: 350х4,8</t>
        </is>
      </c>
      <c r="D646" t="inlineStr">
        <is>
          <t xml:space="preserve">уп. 100 шт</t>
        </is>
      </c>
      <c r="E646" s="2">
        <f>ROUND(G646*$B$2*(1-$B$3/100),2)</f>
        <v>270.4</v>
      </c>
      <c r="F646" t="inlineStr">
        <is>
          <t xml:space="preserve">Кабельні хомути</t>
        </is>
      </c>
      <c r="G646">
        <v>5.2</v>
      </c>
    </row>
    <row r="647">
      <c r="A647" t="inlineStr">
        <is>
          <t xml:space="preserve">SP-KBS/4.8x368</t>
        </is>
      </c>
      <c r="B647" t="inlineStr">
        <is>
          <t xml:space="preserve">Хомути нейлонові чорні</t>
        </is>
      </c>
      <c r="C647" t="inlineStr">
        <is>
          <t xml:space="preserve">Колір: чорний; Розмір, мм: 368х4,8</t>
        </is>
      </c>
      <c r="D647" t="inlineStr">
        <is>
          <t xml:space="preserve">уп. 100 шт</t>
        </is>
      </c>
      <c r="E647" s="2">
        <f>ROUND(G647*$B$2*(1-$B$3/100),2)</f>
        <v>280.8</v>
      </c>
      <c r="F647" t="inlineStr">
        <is>
          <t xml:space="preserve">Кабельні хомути</t>
        </is>
      </c>
      <c r="G647">
        <v>5.4</v>
      </c>
    </row>
    <row r="648">
      <c r="A648" t="inlineStr">
        <is>
          <t xml:space="preserve">SP-KBS/7.6x450</t>
        </is>
      </c>
      <c r="B648" t="inlineStr">
        <is>
          <t xml:space="preserve">Хомути нейлонові чорні</t>
        </is>
      </c>
      <c r="C648" t="inlineStr">
        <is>
          <t xml:space="preserve">Колір: чорний; Розмір, мм: 430х4,8</t>
        </is>
      </c>
      <c r="D648" t="inlineStr">
        <is>
          <t xml:space="preserve">уп. 100 шт</t>
        </is>
      </c>
      <c r="E648" s="2">
        <f>ROUND(G648*$B$2*(1-$B$3/100),2)</f>
        <v>637</v>
      </c>
      <c r="F648" t="inlineStr">
        <is>
          <t xml:space="preserve">Кабельні хомути</t>
        </is>
      </c>
      <c r="G648">
        <v>12.25</v>
      </c>
    </row>
    <row r="649">
      <c r="A649" t="inlineStr">
        <is>
          <t xml:space="preserve">8497B</t>
        </is>
      </c>
      <c r="B649" t="inlineStr">
        <is>
          <t xml:space="preserve">Хомути нейлонові чорні</t>
        </is>
      </c>
      <c r="C649" t="inlineStr">
        <is>
          <t xml:space="preserve">Колір: чорний; Розмір, мм: 450х7,6</t>
        </is>
      </c>
      <c r="D649" t="inlineStr">
        <is>
          <t xml:space="preserve">уп. 100 шт</t>
        </is>
      </c>
      <c r="E649" s="2">
        <f>ROUND(G649*$B$2*(1-$B$3/100),2)</f>
        <v>637</v>
      </c>
      <c r="F649" t="inlineStr">
        <is>
          <t xml:space="preserve">Кабельні хомути</t>
        </is>
      </c>
      <c r="G649">
        <v>12.25</v>
      </c>
    </row>
    <row r="650">
      <c r="A650" t="inlineStr">
        <is>
          <t xml:space="preserve">SP-YKB1</t>
        </is>
      </c>
      <c r="B650" t="inlineStr">
        <is>
          <t xml:space="preserve">Майданчики самоклеючі для хомутів</t>
        </is>
      </c>
      <c r="C650" t="inlineStr">
        <is>
          <t xml:space="preserve">Колір: білий (19х19); Штук в упаковці: 100</t>
        </is>
      </c>
      <c r="D650" t="inlineStr">
        <is>
          <t xml:space="preserve">уп</t>
        </is>
      </c>
      <c r="E650" s="2">
        <f>ROUND(G650*$B$2*(1-$B$3/100),2)</f>
        <v>171.6</v>
      </c>
      <c r="F650" t="inlineStr">
        <is>
          <t xml:space="preserve">Кабельні хомути</t>
        </is>
      </c>
      <c r="G650">
        <v>3.3</v>
      </c>
    </row>
    <row r="651">
      <c r="A651" t="inlineStr">
        <is>
          <t xml:space="preserve">SP-YKS1</t>
        </is>
      </c>
      <c r="B651" t="inlineStr">
        <is>
          <t xml:space="preserve">Майданчики самоклеючі для хомутів</t>
        </is>
      </c>
      <c r="C651" t="inlineStr">
        <is>
          <t xml:space="preserve">Колір: чорний (19х19); Штук в упаковці: 100</t>
        </is>
      </c>
      <c r="D651" t="inlineStr">
        <is>
          <t xml:space="preserve">уп</t>
        </is>
      </c>
      <c r="E651" s="2">
        <f>ROUND(G651*$B$2*(1-$B$3/100),2)</f>
        <v>171.6</v>
      </c>
      <c r="F651" t="inlineStr">
        <is>
          <t xml:space="preserve">Кабельні хомути</t>
        </is>
      </c>
      <c r="G651">
        <v>3.3</v>
      </c>
    </row>
    <row r="652">
      <c r="A652" t="inlineStr">
        <is>
          <t xml:space="preserve">SP-YKB2</t>
        </is>
      </c>
      <c r="B652" t="inlineStr">
        <is>
          <t xml:space="preserve">Майданчики самоклеючі для хомутів</t>
        </is>
      </c>
      <c r="C652" t="inlineStr">
        <is>
          <t xml:space="preserve">Колір: білий (28х28); Штук в упаковці: 100</t>
        </is>
      </c>
      <c r="D652" t="inlineStr">
        <is>
          <t xml:space="preserve">уп</t>
        </is>
      </c>
      <c r="E652" s="2">
        <f>ROUND(G652*$B$2*(1-$B$3/100),2)</f>
        <v>313.87</v>
      </c>
      <c r="F652" t="inlineStr">
        <is>
          <t xml:space="preserve">Кабельні хомути</t>
        </is>
      </c>
      <c r="G652">
        <v>6.036</v>
      </c>
    </row>
    <row r="653">
      <c r="A653" t="inlineStr">
        <is>
          <t xml:space="preserve">SP-YKS2</t>
        </is>
      </c>
      <c r="B653" t="inlineStr">
        <is>
          <t xml:space="preserve">Майданчики самоклеючі для хомутів</t>
        </is>
      </c>
      <c r="C653" t="inlineStr">
        <is>
          <t xml:space="preserve">Колір: чорний (28х28); Штук в упаковці: 100</t>
        </is>
      </c>
      <c r="D653" t="inlineStr">
        <is>
          <t xml:space="preserve">уп</t>
        </is>
      </c>
      <c r="E653" s="2">
        <f>ROUND(G653*$B$2*(1-$B$3/100),2)</f>
        <v>313.56</v>
      </c>
      <c r="F653" t="inlineStr">
        <is>
          <t xml:space="preserve">Кабельні хомути</t>
        </is>
      </c>
      <c r="G653">
        <v>6.03</v>
      </c>
    </row>
    <row r="654">
      <c r="A654" t="inlineStr">
        <is>
          <t xml:space="preserve">SP-VKB1</t>
        </is>
      </c>
      <c r="B654" t="inlineStr">
        <is>
          <t xml:space="preserve">Майданчики під гвинт для хомутів</t>
        </is>
      </c>
      <c r="C654" t="inlineStr">
        <is>
          <t xml:space="preserve">Колір: білий (16х10,5х6,8); Штук в упаковці: 100</t>
        </is>
      </c>
      <c r="D654" t="inlineStr">
        <is>
          <t xml:space="preserve">уп</t>
        </is>
      </c>
      <c r="E654" s="2">
        <f>ROUND(G654*$B$2*(1-$B$3/100),2)</f>
        <v>114.4</v>
      </c>
      <c r="F654" t="inlineStr">
        <is>
          <t xml:space="preserve">Кабельні хомути</t>
        </is>
      </c>
      <c r="G654">
        <v>2.2</v>
      </c>
    </row>
    <row r="655">
      <c r="A655" t="inlineStr">
        <is>
          <t xml:space="preserve">SP-VKS1</t>
        </is>
      </c>
      <c r="B655" t="inlineStr">
        <is>
          <t xml:space="preserve">Майданчики під гвинт для хомутів</t>
        </is>
      </c>
      <c r="C655" t="inlineStr">
        <is>
          <t xml:space="preserve">Колір: чорний (16х10,5х6,8); Штук в упаковці: 100</t>
        </is>
      </c>
      <c r="D655" t="inlineStr">
        <is>
          <t xml:space="preserve">уп</t>
        </is>
      </c>
      <c r="E655" s="2">
        <f>ROUND(G655*$B$2*(1-$B$3/100),2)</f>
        <v>114.4</v>
      </c>
      <c r="F655" t="inlineStr">
        <is>
          <t xml:space="preserve">Кабельні хомути</t>
        </is>
      </c>
      <c r="G655">
        <v>2.2</v>
      </c>
    </row>
    <row r="656">
      <c r="A656" t="inlineStr">
        <is>
          <t xml:space="preserve">SP-VKB2</t>
        </is>
      </c>
      <c r="B656" t="inlineStr">
        <is>
          <t xml:space="preserve">Майданчики під гвинт для хомутів</t>
        </is>
      </c>
      <c r="C656" t="inlineStr">
        <is>
          <t xml:space="preserve">Колір: білий (22х14,5х10,8); Штук в упаковці: 100</t>
        </is>
      </c>
      <c r="D656" t="inlineStr">
        <is>
          <t xml:space="preserve">уп</t>
        </is>
      </c>
      <c r="E656" s="2">
        <f>ROUND(G656*$B$2*(1-$B$3/100),2)</f>
        <v>184.6</v>
      </c>
      <c r="F656" t="inlineStr">
        <is>
          <t xml:space="preserve">Кабельні хомути</t>
        </is>
      </c>
      <c r="G656">
        <v>3.55</v>
      </c>
    </row>
    <row r="657">
      <c r="A657" t="inlineStr">
        <is>
          <t xml:space="preserve">SP-VKS2</t>
        </is>
      </c>
      <c r="B657" t="inlineStr">
        <is>
          <t xml:space="preserve">Майданчики під гвинт для хомутів</t>
        </is>
      </c>
      <c r="C657" t="inlineStr">
        <is>
          <t xml:space="preserve">Колір: чорний (22х14,5х10,8); Штук в упаковці: 100</t>
        </is>
      </c>
      <c r="D657" t="inlineStr">
        <is>
          <t xml:space="preserve">уп</t>
        </is>
      </c>
      <c r="E657" s="2">
        <f>ROUND(G657*$B$2*(1-$B$3/100),2)</f>
        <v>184.6</v>
      </c>
      <c r="F657" t="inlineStr">
        <is>
          <t xml:space="preserve">Кабельні хомути</t>
        </is>
      </c>
      <c r="G657">
        <v>3.55</v>
      </c>
    </row>
    <row r="658">
      <c r="A658" t="inlineStr">
        <is>
          <t xml:space="preserve">8560</t>
        </is>
      </c>
      <c r="B658" t="inlineStr">
        <is>
          <t xml:space="preserve">Бирки для кабелю (кріплення хомутом)</t>
        </is>
      </c>
      <c r="C658" t="inlineStr">
        <is>
          <t xml:space="preserve">Колір: 35x10; Штук в упаковці: 100</t>
        </is>
      </c>
      <c r="D658" t="inlineStr">
        <is>
          <t xml:space="preserve">уп</t>
        </is>
      </c>
      <c r="E658" s="2">
        <f>ROUND(G658*$B$2*(1-$B$3/100),2)</f>
        <v>764.4</v>
      </c>
      <c r="F658" t="inlineStr">
        <is>
          <t xml:space="preserve">Кабельні хомути</t>
        </is>
      </c>
      <c r="G658">
        <v>14.7</v>
      </c>
    </row>
    <row r="659">
      <c r="A659" t="inlineStr">
        <is>
          <t xml:space="preserve">8561</t>
        </is>
      </c>
      <c r="B659" t="inlineStr">
        <is>
          <t xml:space="preserve">Бирки для кабелю (кріплення хомутом)</t>
        </is>
      </c>
      <c r="C659" t="inlineStr">
        <is>
          <t xml:space="preserve">Колір: 44x19; Штук в упаковці: 100</t>
        </is>
      </c>
      <c r="D659" t="inlineStr">
        <is>
          <t xml:space="preserve">уп</t>
        </is>
      </c>
      <c r="E659" s="2">
        <f>ROUND(G659*$B$2*(1-$B$3/100),2)</f>
        <v>1040</v>
      </c>
      <c r="F659" t="inlineStr">
        <is>
          <t xml:space="preserve">Кабельні хомути</t>
        </is>
      </c>
      <c r="G659">
        <v>20</v>
      </c>
    </row>
    <row r="660">
      <c r="A660" t="inlineStr">
        <is>
          <t xml:space="preserve">ST00604</t>
        </is>
      </c>
      <c r="B660" t="inlineStr">
        <is>
          <t xml:space="preserve">Наконечники мідні луджені ST під болт</t>
        </is>
      </c>
      <c r="C660" t="inlineStr">
        <is>
          <t xml:space="preserve">Переріз, мм²: 6; Під гвинт, мм: 4; Довжина гільзи, мм: 9,5; Штук в упаковці: 1000</t>
        </is>
      </c>
      <c r="D660" t="inlineStr">
        <is>
          <t xml:space="preserve">шт</t>
        </is>
      </c>
      <c r="E660" s="2">
        <f>ROUND(G660*$B$2*(1-$B$3/100),2)</f>
        <v>14.35</v>
      </c>
      <c r="F660" t="inlineStr">
        <is>
          <t xml:space="preserve">Наконечники силові і гільзи</t>
        </is>
      </c>
      <c r="G660">
        <v>0.276</v>
      </c>
    </row>
    <row r="661">
      <c r="A661" t="inlineStr">
        <is>
          <t xml:space="preserve">ST00605</t>
        </is>
      </c>
      <c r="B661" t="inlineStr">
        <is>
          <t xml:space="preserve">Наконечники мідні луджені ST під болт</t>
        </is>
      </c>
      <c r="C661" t="inlineStr">
        <is>
          <t xml:space="preserve">Переріз, мм²: 6; Під гвинт, мм: 5; Довжина гільзи, мм: 9,5; Штук в упаковці: 1000</t>
        </is>
      </c>
      <c r="D661" t="inlineStr">
        <is>
          <t xml:space="preserve">шт</t>
        </is>
      </c>
      <c r="E661" s="2">
        <f>ROUND(G661*$B$2*(1-$B$3/100),2)</f>
        <v>14.35</v>
      </c>
      <c r="F661" t="inlineStr">
        <is>
          <t xml:space="preserve">Наконечники силові і гільзи</t>
        </is>
      </c>
      <c r="G661">
        <v>0.276</v>
      </c>
    </row>
    <row r="662">
      <c r="A662" t="inlineStr">
        <is>
          <t xml:space="preserve">ST00606</t>
        </is>
      </c>
      <c r="B662" t="inlineStr">
        <is>
          <t xml:space="preserve">Наконечники мідні луджені ST під болт</t>
        </is>
      </c>
      <c r="C662" t="inlineStr">
        <is>
          <t xml:space="preserve">Переріз, мм²: 6; Під гвинт, мм: 6; Довжина гільзи, мм: 11; Штук в упаковці: 700</t>
        </is>
      </c>
      <c r="D662" t="inlineStr">
        <is>
          <t xml:space="preserve">шт</t>
        </is>
      </c>
      <c r="E662" s="2">
        <f>ROUND(G662*$B$2*(1-$B$3/100),2)</f>
        <v>21.84</v>
      </c>
      <c r="F662" t="inlineStr">
        <is>
          <t xml:space="preserve">Наконечники силові і гільзи</t>
        </is>
      </c>
      <c r="G662">
        <v>0.42</v>
      </c>
    </row>
    <row r="663">
      <c r="A663" t="inlineStr">
        <is>
          <t xml:space="preserve">ST00608</t>
        </is>
      </c>
      <c r="B663" t="inlineStr">
        <is>
          <t xml:space="preserve">Наконечники мідні луджені ST під болт</t>
        </is>
      </c>
      <c r="C663" t="inlineStr">
        <is>
          <t xml:space="preserve">Переріз, мм²: 6; Під гвинт, мм: 8; Довжина гільзи, мм: 11; Штук в упаковці: 600</t>
        </is>
      </c>
      <c r="D663" t="inlineStr">
        <is>
          <t xml:space="preserve">шт</t>
        </is>
      </c>
      <c r="E663" s="2">
        <f>ROUND(G663*$B$2*(1-$B$3/100),2)</f>
        <v>23.71</v>
      </c>
      <c r="F663" t="inlineStr">
        <is>
          <t xml:space="preserve">Наконечники силові і гільзи</t>
        </is>
      </c>
      <c r="G663">
        <v>0.456</v>
      </c>
    </row>
    <row r="664">
      <c r="A664" t="inlineStr">
        <is>
          <t xml:space="preserve">ST01005</t>
        </is>
      </c>
      <c r="B664" t="inlineStr">
        <is>
          <t xml:space="preserve">Наконечники мідні луджені ST під болт</t>
        </is>
      </c>
      <c r="C664" t="inlineStr">
        <is>
          <t xml:space="preserve">Переріз, мм²: 10; Під гвинт, мм: 5; Довжина гільзи, мм: 10,5; Штук в упаковці: 800</t>
        </is>
      </c>
      <c r="D664" t="inlineStr">
        <is>
          <t xml:space="preserve">шт</t>
        </is>
      </c>
      <c r="E664" s="2">
        <f>ROUND(G664*$B$2*(1-$B$3/100),2)</f>
        <v>17.47</v>
      </c>
      <c r="F664" t="inlineStr">
        <is>
          <t xml:space="preserve">Наконечники силові і гільзи</t>
        </is>
      </c>
      <c r="G664">
        <v>0.336</v>
      </c>
    </row>
    <row r="665">
      <c r="A665" t="inlineStr">
        <is>
          <t xml:space="preserve">ST01006</t>
        </is>
      </c>
      <c r="B665" t="inlineStr">
        <is>
          <t xml:space="preserve">Наконечники мідні луджені ST під болт</t>
        </is>
      </c>
      <c r="C665" t="inlineStr">
        <is>
          <t xml:space="preserve">Переріз, мм²: 10; Під гвинт, мм: 6; Довжина гільзи, мм: 12; Штук в упаковці: 700</t>
        </is>
      </c>
      <c r="D665" t="inlineStr">
        <is>
          <t xml:space="preserve">шт</t>
        </is>
      </c>
      <c r="E665" s="2">
        <f>ROUND(G665*$B$2*(1-$B$3/100),2)</f>
        <v>24.34</v>
      </c>
      <c r="F665" t="inlineStr">
        <is>
          <t xml:space="preserve">Наконечники силові і гільзи</t>
        </is>
      </c>
      <c r="G665">
        <v>0.468</v>
      </c>
    </row>
    <row r="666">
      <c r="A666" t="inlineStr">
        <is>
          <t xml:space="preserve">ST01008</t>
        </is>
      </c>
      <c r="B666" t="inlineStr">
        <is>
          <t xml:space="preserve">Наконечники мідні луджені ST під болт</t>
        </is>
      </c>
      <c r="C666" t="inlineStr">
        <is>
          <t xml:space="preserve">Переріз, мм²: 10; Під гвинт, мм: 8; Довжина гільзи, мм: 12; Штук в упаковці: 600</t>
        </is>
      </c>
      <c r="D666" t="inlineStr">
        <is>
          <t xml:space="preserve">шт</t>
        </is>
      </c>
      <c r="E666" s="2">
        <f>ROUND(G666*$B$2*(1-$B$3/100),2)</f>
        <v>24.34</v>
      </c>
      <c r="F666" t="inlineStr">
        <is>
          <t xml:space="preserve">Наконечники силові і гільзи</t>
        </is>
      </c>
      <c r="G666">
        <v>0.468</v>
      </c>
    </row>
    <row r="667">
      <c r="A667" t="inlineStr">
        <is>
          <t xml:space="preserve">ST01010</t>
        </is>
      </c>
      <c r="B667" t="inlineStr">
        <is>
          <t xml:space="preserve">Наконечники мідні луджені ST під болт</t>
        </is>
      </c>
      <c r="C667" t="inlineStr">
        <is>
          <t xml:space="preserve">Переріз, мм²: 10; Під гвинт, мм: 10; Довжина гільзи, мм: 12; Штук в упаковці: 500</t>
        </is>
      </c>
      <c r="D667" t="inlineStr">
        <is>
          <t xml:space="preserve">шт</t>
        </is>
      </c>
      <c r="E667" s="2">
        <f>ROUND(G667*$B$2*(1-$B$3/100),2)</f>
        <v>28.7</v>
      </c>
      <c r="F667" t="inlineStr">
        <is>
          <t xml:space="preserve">Наконечники силові і гільзи</t>
        </is>
      </c>
      <c r="G667">
        <v>0.552</v>
      </c>
    </row>
    <row r="668">
      <c r="A668" t="inlineStr">
        <is>
          <t xml:space="preserve">ST01605</t>
        </is>
      </c>
      <c r="B668" t="inlineStr">
        <is>
          <t xml:space="preserve">Наконечники мідні луджені ST під болт</t>
        </is>
      </c>
      <c r="C668" t="inlineStr">
        <is>
          <t xml:space="preserve">Переріз, мм²: 16; Під гвинт, мм: 5; Довжина гільзи, мм: 12,5; Штук в упаковці: 400</t>
        </is>
      </c>
      <c r="D668" t="inlineStr">
        <is>
          <t xml:space="preserve">шт</t>
        </is>
      </c>
      <c r="E668" s="2">
        <f>ROUND(G668*$B$2*(1-$B$3/100),2)</f>
        <v>28.7</v>
      </c>
      <c r="F668" t="inlineStr">
        <is>
          <t xml:space="preserve">Наконечники силові і гільзи</t>
        </is>
      </c>
      <c r="G668">
        <v>0.552</v>
      </c>
    </row>
    <row r="669">
      <c r="A669" t="inlineStr">
        <is>
          <t xml:space="preserve">ST01606</t>
        </is>
      </c>
      <c r="B669" t="inlineStr">
        <is>
          <t xml:space="preserve">Наконечники мідні луджені ST під болт</t>
        </is>
      </c>
      <c r="C669" t="inlineStr">
        <is>
          <t xml:space="preserve">Переріз, мм²: 16; Під гвинт, мм: 6; Довжина гільзи, мм: 12,5; Штук в упаковці: 400</t>
        </is>
      </c>
      <c r="D669" t="inlineStr">
        <is>
          <t xml:space="preserve">шт</t>
        </is>
      </c>
      <c r="E669" s="2">
        <f>ROUND(G669*$B$2*(1-$B$3/100),2)</f>
        <v>28.7</v>
      </c>
      <c r="F669" t="inlineStr">
        <is>
          <t xml:space="preserve">Наконечники силові і гільзи</t>
        </is>
      </c>
      <c r="G669">
        <v>0.552</v>
      </c>
    </row>
    <row r="670">
      <c r="A670" t="inlineStr">
        <is>
          <t xml:space="preserve">ST01608</t>
        </is>
      </c>
      <c r="B670" t="inlineStr">
        <is>
          <t xml:space="preserve">Наконечники мідні луджені ST під болт</t>
        </is>
      </c>
      <c r="C670" t="inlineStr">
        <is>
          <t xml:space="preserve">Переріз, мм²: 16; Під гвинт, мм: 8; Довжина гільзи, мм: 13; Штук в упаковці: 500</t>
        </is>
      </c>
      <c r="D670" t="inlineStr">
        <is>
          <t xml:space="preserve">шт</t>
        </is>
      </c>
      <c r="E670" s="2">
        <f>ROUND(G670*$B$2*(1-$B$3/100),2)</f>
        <v>29.33</v>
      </c>
      <c r="F670" t="inlineStr">
        <is>
          <t xml:space="preserve">Наконечники силові і гільзи</t>
        </is>
      </c>
      <c r="G670">
        <v>0.564</v>
      </c>
    </row>
    <row r="671">
      <c r="A671" t="inlineStr">
        <is>
          <t xml:space="preserve">ST01610</t>
        </is>
      </c>
      <c r="B671" t="inlineStr">
        <is>
          <t xml:space="preserve">Наконечники мідні луджені ST під болт</t>
        </is>
      </c>
      <c r="C671" t="inlineStr">
        <is>
          <t xml:space="preserve">Переріз, мм²: 16; Під гвинт, мм: 10; Довжина гільзи, мм: 13; Штук в упаковці: 400</t>
        </is>
      </c>
      <c r="D671" t="inlineStr">
        <is>
          <t xml:space="preserve">шт</t>
        </is>
      </c>
      <c r="E671" s="2">
        <f>ROUND(G671*$B$2*(1-$B$3/100),2)</f>
        <v>31.2</v>
      </c>
      <c r="F671" t="inlineStr">
        <is>
          <t xml:space="preserve">Наконечники силові і гільзи</t>
        </is>
      </c>
      <c r="G671">
        <v>0.6</v>
      </c>
    </row>
    <row r="672">
      <c r="A672" t="inlineStr">
        <is>
          <t xml:space="preserve">ST02506</t>
        </is>
      </c>
      <c r="B672" t="inlineStr">
        <is>
          <t xml:space="preserve">Наконечники мідні луджені ST під болт</t>
        </is>
      </c>
      <c r="C672" t="inlineStr">
        <is>
          <t xml:space="preserve">Переріз, мм²: 25; Під гвинт, мм: 6; Довжина гільзи, мм: 17,5; Штук в упаковці: 300</t>
        </is>
      </c>
      <c r="D672" t="inlineStr">
        <is>
          <t xml:space="preserve">шт</t>
        </is>
      </c>
      <c r="E672" s="2">
        <f>ROUND(G672*$B$2*(1-$B$3/100),2)</f>
        <v>53.66</v>
      </c>
      <c r="F672" t="inlineStr">
        <is>
          <t xml:space="preserve">Наконечники силові і гільзи</t>
        </is>
      </c>
      <c r="G672">
        <v>1.032</v>
      </c>
    </row>
    <row r="673">
      <c r="A673" t="inlineStr">
        <is>
          <t xml:space="preserve">ST02508</t>
        </is>
      </c>
      <c r="B673" t="inlineStr">
        <is>
          <t xml:space="preserve">Наконечники мідні луджені ST під болт</t>
        </is>
      </c>
      <c r="C673" t="inlineStr">
        <is>
          <t xml:space="preserve">Переріз, мм²: 25; Під гвинт, мм: 8; Довжина гільзи, мм: 17,5; Штук в упаковці: 300</t>
        </is>
      </c>
      <c r="D673" t="inlineStr">
        <is>
          <t xml:space="preserve">шт</t>
        </is>
      </c>
      <c r="E673" s="2">
        <f>ROUND(G673*$B$2*(1-$B$3/100),2)</f>
        <v>53.66</v>
      </c>
      <c r="F673" t="inlineStr">
        <is>
          <t xml:space="preserve">Наконечники силові і гільзи</t>
        </is>
      </c>
      <c r="G673">
        <v>1.032</v>
      </c>
    </row>
    <row r="674">
      <c r="A674" t="inlineStr">
        <is>
          <t xml:space="preserve">ST02510</t>
        </is>
      </c>
      <c r="B674" t="inlineStr">
        <is>
          <t xml:space="preserve">Наконечники мідні луджені ST під болт</t>
        </is>
      </c>
      <c r="C674" t="inlineStr">
        <is>
          <t xml:space="preserve">Переріз, мм²: 25; Під гвинт, мм: 10; Довжина гільзи, мм: 17,5; Штук в упаковці: 250</t>
        </is>
      </c>
      <c r="D674" t="inlineStr">
        <is>
          <t xml:space="preserve">шт</t>
        </is>
      </c>
      <c r="E674" s="2">
        <f>ROUND(G674*$B$2*(1-$B$3/100),2)</f>
        <v>56.16</v>
      </c>
      <c r="F674" t="inlineStr">
        <is>
          <t xml:space="preserve">Наконечники силові і гільзи</t>
        </is>
      </c>
      <c r="G674">
        <v>1.08</v>
      </c>
    </row>
    <row r="675">
      <c r="A675" t="inlineStr">
        <is>
          <t xml:space="preserve">ST02512</t>
        </is>
      </c>
      <c r="B675" t="inlineStr">
        <is>
          <t xml:space="preserve">Наконечники мідні луджені ST під болт</t>
        </is>
      </c>
      <c r="C675" t="inlineStr">
        <is>
          <t xml:space="preserve">Переріз, мм²: 25; Під гвинт, мм: 12; Довжина гільзи, мм: 17,5; Штук в упаковці: 200</t>
        </is>
      </c>
      <c r="D675" t="inlineStr">
        <is>
          <t xml:space="preserve">шт</t>
        </is>
      </c>
      <c r="E675" s="2">
        <f>ROUND(G675*$B$2*(1-$B$3/100),2)</f>
        <v>62.4</v>
      </c>
      <c r="F675" t="inlineStr">
        <is>
          <t xml:space="preserve">Наконечники силові і гільзи</t>
        </is>
      </c>
      <c r="G675">
        <v>1.2</v>
      </c>
    </row>
    <row r="676">
      <c r="A676" t="inlineStr">
        <is>
          <t xml:space="preserve">ST03506</t>
        </is>
      </c>
      <c r="B676" t="inlineStr">
        <is>
          <t xml:space="preserve">Наконечники мідні луджені ST під болт</t>
        </is>
      </c>
      <c r="C676" t="inlineStr">
        <is>
          <t xml:space="preserve">Переріз, мм²: 35; Під гвинт, мм: 6; Довжина гільзи, мм: 19; Штук в упаковці: 200</t>
        </is>
      </c>
      <c r="D676" t="inlineStr">
        <is>
          <t xml:space="preserve">шт</t>
        </is>
      </c>
      <c r="E676" s="2">
        <f>ROUND(G676*$B$2*(1-$B$3/100),2)</f>
        <v>69.89</v>
      </c>
      <c r="F676" t="inlineStr">
        <is>
          <t xml:space="preserve">Наконечники силові і гільзи</t>
        </is>
      </c>
      <c r="G676">
        <v>1.344</v>
      </c>
    </row>
    <row r="677">
      <c r="A677" t="inlineStr">
        <is>
          <t xml:space="preserve">ST03508</t>
        </is>
      </c>
      <c r="B677" t="inlineStr">
        <is>
          <t xml:space="preserve">Наконечники мідні луджені ST під болт</t>
        </is>
      </c>
      <c r="C677" t="inlineStr">
        <is>
          <t xml:space="preserve">Переріз, мм²: 35; Під гвинт, мм: 8; Довжина гільзи, мм: 19; Штук в упаковці: 200</t>
        </is>
      </c>
      <c r="D677" t="inlineStr">
        <is>
          <t xml:space="preserve">шт</t>
        </is>
      </c>
      <c r="E677" s="2">
        <f>ROUND(G677*$B$2*(1-$B$3/100),2)</f>
        <v>69.89</v>
      </c>
      <c r="F677" t="inlineStr">
        <is>
          <t xml:space="preserve">Наконечники силові і гільзи</t>
        </is>
      </c>
      <c r="G677">
        <v>1.344</v>
      </c>
    </row>
    <row r="678">
      <c r="A678" t="inlineStr">
        <is>
          <t xml:space="preserve">ST03510</t>
        </is>
      </c>
      <c r="B678" t="inlineStr">
        <is>
          <t xml:space="preserve">Наконечники мідні луджені ST під болт</t>
        </is>
      </c>
      <c r="C678" t="inlineStr">
        <is>
          <t xml:space="preserve">Переріз, мм²: 35; Під гвинт, мм: 10; Довжина гільзи, мм: 19; Штук в упаковці: 200</t>
        </is>
      </c>
      <c r="D678" t="inlineStr">
        <is>
          <t xml:space="preserve">шт</t>
        </is>
      </c>
      <c r="E678" s="2">
        <f>ROUND(G678*$B$2*(1-$B$3/100),2)</f>
        <v>69.89</v>
      </c>
      <c r="F678" t="inlineStr">
        <is>
          <t xml:space="preserve">Наконечники силові і гільзи</t>
        </is>
      </c>
      <c r="G678">
        <v>1.344</v>
      </c>
    </row>
    <row r="679">
      <c r="A679" t="inlineStr">
        <is>
          <t xml:space="preserve">ST03512</t>
        </is>
      </c>
      <c r="B679" t="inlineStr">
        <is>
          <t xml:space="preserve">Наконечники мідні луджені ST під болт</t>
        </is>
      </c>
      <c r="C679" t="inlineStr">
        <is>
          <t xml:space="preserve">Переріз, мм²: 35; Під гвинт, мм: 12; Довжина гільзи, мм: 19; Штук в упаковці: 150</t>
        </is>
      </c>
      <c r="D679" t="inlineStr">
        <is>
          <t xml:space="preserve">шт</t>
        </is>
      </c>
      <c r="E679" s="2">
        <f>ROUND(G679*$B$2*(1-$B$3/100),2)</f>
        <v>75.5</v>
      </c>
      <c r="F679" t="inlineStr">
        <is>
          <t xml:space="preserve">Наконечники силові і гільзи</t>
        </is>
      </c>
      <c r="G679">
        <v>1.452</v>
      </c>
    </row>
    <row r="680">
      <c r="A680" t="inlineStr">
        <is>
          <t xml:space="preserve">ST05006</t>
        </is>
      </c>
      <c r="B680" t="inlineStr">
        <is>
          <t xml:space="preserve">Наконечники мідні луджені ST під болт</t>
        </is>
      </c>
      <c r="C680" t="inlineStr">
        <is>
          <t xml:space="preserve">Переріз, мм²: 50; Під гвинт, мм: 6; Довжина гільзи, мм: 20; Штук в упаковці: 125</t>
        </is>
      </c>
      <c r="D680" t="inlineStr">
        <is>
          <t xml:space="preserve">шт</t>
        </is>
      </c>
      <c r="E680" s="2">
        <f>ROUND(G680*$B$2*(1-$B$3/100),2)</f>
        <v>110.45</v>
      </c>
      <c r="F680" t="inlineStr">
        <is>
          <t xml:space="preserve">Наконечники силові і гільзи</t>
        </is>
      </c>
      <c r="G680">
        <v>2.124</v>
      </c>
    </row>
    <row r="681">
      <c r="A681" t="inlineStr">
        <is>
          <t xml:space="preserve">ST05008</t>
        </is>
      </c>
      <c r="B681" t="inlineStr">
        <is>
          <t xml:space="preserve">Наконечники мідні луджені ST під болт</t>
        </is>
      </c>
      <c r="C681" t="inlineStr">
        <is>
          <t xml:space="preserve">Переріз, мм²: 50; Під гвинт, мм: 8; Довжина гільзи, мм: 20; Штук в упаковці: 125</t>
        </is>
      </c>
      <c r="D681" t="inlineStr">
        <is>
          <t xml:space="preserve">шт</t>
        </is>
      </c>
      <c r="E681" s="2">
        <f>ROUND(G681*$B$2*(1-$B$3/100),2)</f>
        <v>110.45</v>
      </c>
      <c r="F681" t="inlineStr">
        <is>
          <t xml:space="preserve">Наконечники силові і гільзи</t>
        </is>
      </c>
      <c r="G681">
        <v>2.124</v>
      </c>
    </row>
    <row r="682">
      <c r="A682" t="inlineStr">
        <is>
          <t xml:space="preserve">ST05010</t>
        </is>
      </c>
      <c r="B682" t="inlineStr">
        <is>
          <t xml:space="preserve">Наконечники мідні луджені ST під болт</t>
        </is>
      </c>
      <c r="C682" t="inlineStr">
        <is>
          <t xml:space="preserve">Переріз, мм²: 50; Під гвинт, мм: 10; Довжина гільзи, мм: 20; Штук в упаковці: 125</t>
        </is>
      </c>
      <c r="D682" t="inlineStr">
        <is>
          <t xml:space="preserve">шт</t>
        </is>
      </c>
      <c r="E682" s="2">
        <f>ROUND(G682*$B$2*(1-$B$3/100),2)</f>
        <v>110.45</v>
      </c>
      <c r="F682" t="inlineStr">
        <is>
          <t xml:space="preserve">Наконечники силові і гільзи</t>
        </is>
      </c>
      <c r="G682">
        <v>2.124</v>
      </c>
    </row>
    <row r="683">
      <c r="A683" t="inlineStr">
        <is>
          <t xml:space="preserve">ST05012</t>
        </is>
      </c>
      <c r="B683" t="inlineStr">
        <is>
          <t xml:space="preserve">Наконечники мідні луджені ST під болт</t>
        </is>
      </c>
      <c r="C683" t="inlineStr">
        <is>
          <t xml:space="preserve">Переріз, мм²: 50; Під гвинт, мм: 12; Довжина гільзи, мм: 20; Штук в упаковці: 125</t>
        </is>
      </c>
      <c r="D683" t="inlineStr">
        <is>
          <t xml:space="preserve">шт</t>
        </is>
      </c>
      <c r="E683" s="2">
        <f>ROUND(G683*$B$2*(1-$B$3/100),2)</f>
        <v>110.45</v>
      </c>
      <c r="F683" t="inlineStr">
        <is>
          <t xml:space="preserve">Наконечники силові і гільзи</t>
        </is>
      </c>
      <c r="G683">
        <v>2.124</v>
      </c>
    </row>
    <row r="684">
      <c r="A684" t="inlineStr">
        <is>
          <t xml:space="preserve">ST05014</t>
        </is>
      </c>
      <c r="B684" t="inlineStr">
        <is>
          <t xml:space="preserve">Наконечники мідні луджені ST під болт</t>
        </is>
      </c>
      <c r="C684" t="inlineStr">
        <is>
          <t xml:space="preserve">Переріз, мм²: 50; Під гвинт, мм: 14; Довжина гільзи, мм: 20; Штук в упаковці: 100</t>
        </is>
      </c>
      <c r="D684" t="inlineStr">
        <is>
          <t xml:space="preserve">шт</t>
        </is>
      </c>
      <c r="E684" s="2">
        <f>ROUND(G684*$B$2*(1-$B$3/100),2)</f>
        <v>119.81</v>
      </c>
      <c r="F684" t="inlineStr">
        <is>
          <t xml:space="preserve">Наконечники силові і гільзи</t>
        </is>
      </c>
      <c r="G684">
        <v>2.304</v>
      </c>
    </row>
    <row r="685">
      <c r="A685" t="inlineStr">
        <is>
          <t xml:space="preserve">ST07006</t>
        </is>
      </c>
      <c r="B685" t="inlineStr">
        <is>
          <t xml:space="preserve">Наконечники мідні луджені ST під болт</t>
        </is>
      </c>
      <c r="C685" t="inlineStr">
        <is>
          <t xml:space="preserve">Переріз, мм²: 70; Під гвинт, мм: 6; Довжина гільзи, мм: 21,5; Штук в упаковці: 80</t>
        </is>
      </c>
      <c r="D685" t="inlineStr">
        <is>
          <t xml:space="preserve">шт</t>
        </is>
      </c>
      <c r="E685" s="2">
        <f>ROUND(G685*$B$2*(1-$B$3/100),2)</f>
        <v>129.17</v>
      </c>
      <c r="F685" t="inlineStr">
        <is>
          <t xml:space="preserve">Наконечники силові і гільзи</t>
        </is>
      </c>
      <c r="G685">
        <v>2.484</v>
      </c>
    </row>
    <row r="686">
      <c r="A686" t="inlineStr">
        <is>
          <t xml:space="preserve">ST07008</t>
        </is>
      </c>
      <c r="B686" t="inlineStr">
        <is>
          <t xml:space="preserve">Наконечники мідні луджені ST під болт</t>
        </is>
      </c>
      <c r="C686" t="inlineStr">
        <is>
          <t xml:space="preserve">Переріз, мм²: 70; Під гвинт, мм: 8; Довжина гільзи, мм: 21,5; Штук в упаковці: 80</t>
        </is>
      </c>
      <c r="D686" t="inlineStr">
        <is>
          <t xml:space="preserve">шт</t>
        </is>
      </c>
      <c r="E686" s="2">
        <f>ROUND(G686*$B$2*(1-$B$3/100),2)</f>
        <v>129.17</v>
      </c>
      <c r="F686" t="inlineStr">
        <is>
          <t xml:space="preserve">Наконечники силові і гільзи</t>
        </is>
      </c>
      <c r="G686">
        <v>2.484</v>
      </c>
    </row>
    <row r="687">
      <c r="A687" t="inlineStr">
        <is>
          <t xml:space="preserve">ST07010</t>
        </is>
      </c>
      <c r="B687" t="inlineStr">
        <is>
          <t xml:space="preserve">Наконечники мідні луджені ST під болт</t>
        </is>
      </c>
      <c r="C687" t="inlineStr">
        <is>
          <t xml:space="preserve">Переріз, мм²: 70; Під гвинт, мм: 10; Довжина гільзи, мм: 21,5; Штук в упаковці: 80</t>
        </is>
      </c>
      <c r="D687" t="inlineStr">
        <is>
          <t xml:space="preserve">шт</t>
        </is>
      </c>
      <c r="E687" s="2">
        <f>ROUND(G687*$B$2*(1-$B$3/100),2)</f>
        <v>129.17</v>
      </c>
      <c r="F687" t="inlineStr">
        <is>
          <t xml:space="preserve">Наконечники силові і гільзи</t>
        </is>
      </c>
      <c r="G687">
        <v>2.484</v>
      </c>
    </row>
    <row r="688">
      <c r="A688" t="inlineStr">
        <is>
          <t xml:space="preserve">ST07012</t>
        </is>
      </c>
      <c r="B688" t="inlineStr">
        <is>
          <t xml:space="preserve">Наконечники мідні луджені ST під болт</t>
        </is>
      </c>
      <c r="C688" t="inlineStr">
        <is>
          <t xml:space="preserve">Переріз, мм²: 70; Під гвинт, мм: 12; Довжина гільзи, мм: 21,5; Штук в упаковці: 80</t>
        </is>
      </c>
      <c r="D688" t="inlineStr">
        <is>
          <t xml:space="preserve">шт</t>
        </is>
      </c>
      <c r="E688" s="2">
        <f>ROUND(G688*$B$2*(1-$B$3/100),2)</f>
        <v>129.17</v>
      </c>
      <c r="F688" t="inlineStr">
        <is>
          <t xml:space="preserve">Наконечники силові і гільзи</t>
        </is>
      </c>
      <c r="G688">
        <v>2.484</v>
      </c>
    </row>
    <row r="689">
      <c r="A689" t="inlineStr">
        <is>
          <t xml:space="preserve">ST07014</t>
        </is>
      </c>
      <c r="B689" t="inlineStr">
        <is>
          <t xml:space="preserve">Наконечники мідні луджені ST під болт</t>
        </is>
      </c>
      <c r="C689" t="inlineStr">
        <is>
          <t xml:space="preserve">Переріз, мм²: 70; Під гвинт, мм: 14; Довжина гільзи, мм: 21,5; Штук в упаковці: 70</t>
        </is>
      </c>
      <c r="D689" t="inlineStr">
        <is>
          <t xml:space="preserve">шт</t>
        </is>
      </c>
      <c r="E689" s="2">
        <f>ROUND(G689*$B$2*(1-$B$3/100),2)</f>
        <v>145.39</v>
      </c>
      <c r="F689" t="inlineStr">
        <is>
          <t xml:space="preserve">Наконечники силові і гільзи</t>
        </is>
      </c>
      <c r="G689">
        <v>2.796</v>
      </c>
    </row>
    <row r="690">
      <c r="A690" t="inlineStr">
        <is>
          <t xml:space="preserve">ST07016</t>
        </is>
      </c>
      <c r="B690" t="inlineStr">
        <is>
          <t xml:space="preserve">Наконечники мідні луджені ST під болт</t>
        </is>
      </c>
      <c r="C690" t="inlineStr">
        <is>
          <t xml:space="preserve">Переріз, мм²: 70; Під гвинт, мм: 16; Довжина гільзи, мм: 21,5; Штук в упаковці: 70</t>
        </is>
      </c>
      <c r="D690" t="inlineStr">
        <is>
          <t xml:space="preserve">шт</t>
        </is>
      </c>
      <c r="E690" s="2">
        <f>ROUND(G690*$B$2*(1-$B$3/100),2)</f>
        <v>156.62</v>
      </c>
      <c r="F690" t="inlineStr">
        <is>
          <t xml:space="preserve">Наконечники силові і гільзи</t>
        </is>
      </c>
      <c r="G690">
        <v>3.012</v>
      </c>
    </row>
    <row r="691">
      <c r="A691" t="inlineStr">
        <is>
          <t xml:space="preserve">ST09506</t>
        </is>
      </c>
      <c r="B691" t="inlineStr">
        <is>
          <t xml:space="preserve">Наконечники мідні луджені ST під болт</t>
        </is>
      </c>
      <c r="C691" t="inlineStr">
        <is>
          <t xml:space="preserve">Переріз, мм²: 95; Під гвинт, мм: 6; Довжина гільзи, мм: 25; Штук в упаковці: 60</t>
        </is>
      </c>
      <c r="D691" t="inlineStr">
        <is>
          <t xml:space="preserve">шт</t>
        </is>
      </c>
      <c r="E691" s="2">
        <f>ROUND(G691*$B$2*(1-$B$3/100),2)</f>
        <v>165.36</v>
      </c>
      <c r="F691" t="inlineStr">
        <is>
          <t xml:space="preserve">Наконечники силові і гільзи</t>
        </is>
      </c>
      <c r="G691">
        <v>3.18</v>
      </c>
    </row>
    <row r="692">
      <c r="A692" t="inlineStr">
        <is>
          <t xml:space="preserve">ST09508</t>
        </is>
      </c>
      <c r="B692" t="inlineStr">
        <is>
          <t xml:space="preserve">Наконечники мідні луджені ST під болт</t>
        </is>
      </c>
      <c r="C692" t="inlineStr">
        <is>
          <t xml:space="preserve">Переріз, мм²: 95; Під гвинт, мм: 8; Довжина гільзи, мм: 25; Штук в упаковці: 60</t>
        </is>
      </c>
      <c r="D692" t="inlineStr">
        <is>
          <t xml:space="preserve">шт</t>
        </is>
      </c>
      <c r="E692" s="2">
        <f>ROUND(G692*$B$2*(1-$B$3/100),2)</f>
        <v>165.36</v>
      </c>
      <c r="F692" t="inlineStr">
        <is>
          <t xml:space="preserve">Наконечники силові і гільзи</t>
        </is>
      </c>
      <c r="G692">
        <v>3.18</v>
      </c>
    </row>
    <row r="693">
      <c r="A693" t="inlineStr">
        <is>
          <t xml:space="preserve">ST09510</t>
        </is>
      </c>
      <c r="B693" t="inlineStr">
        <is>
          <t xml:space="preserve">Наконечники мідні луджені ST під болт</t>
        </is>
      </c>
      <c r="C693" t="inlineStr">
        <is>
          <t xml:space="preserve">Переріз, мм²: 95; Під гвинт, мм: 10; Довжина гільзи, мм: 25; Штук в упаковці: 60</t>
        </is>
      </c>
      <c r="D693" t="inlineStr">
        <is>
          <t xml:space="preserve">шт</t>
        </is>
      </c>
      <c r="E693" s="2">
        <f>ROUND(G693*$B$2*(1-$B$3/100),2)</f>
        <v>165.36</v>
      </c>
      <c r="F693" t="inlineStr">
        <is>
          <t xml:space="preserve">Наконечники силові і гільзи</t>
        </is>
      </c>
      <c r="G693">
        <v>3.18</v>
      </c>
    </row>
    <row r="694">
      <c r="A694" t="inlineStr">
        <is>
          <t xml:space="preserve">ST09512</t>
        </is>
      </c>
      <c r="B694" t="inlineStr">
        <is>
          <t xml:space="preserve">Наконечники мідні луджені ST під болт</t>
        </is>
      </c>
      <c r="C694" t="inlineStr">
        <is>
          <t xml:space="preserve">Переріз, мм²: 95; Під гвинт, мм: 12; Довжина гільзи, мм: 25; Штук в упаковці: 60</t>
        </is>
      </c>
      <c r="D694" t="inlineStr">
        <is>
          <t xml:space="preserve">шт</t>
        </is>
      </c>
      <c r="E694" s="2">
        <f>ROUND(G694*$B$2*(1-$B$3/100),2)</f>
        <v>165.36</v>
      </c>
      <c r="F694" t="inlineStr">
        <is>
          <t xml:space="preserve">Наконечники силові і гільзи</t>
        </is>
      </c>
      <c r="G694">
        <v>3.18</v>
      </c>
    </row>
    <row r="695">
      <c r="A695" t="inlineStr">
        <is>
          <t xml:space="preserve">ST09514</t>
        </is>
      </c>
      <c r="B695" t="inlineStr">
        <is>
          <t xml:space="preserve">Наконечники мідні луджені ST під болт</t>
        </is>
      </c>
      <c r="C695" t="inlineStr">
        <is>
          <t xml:space="preserve">Переріз, мм²: 95; Під гвинт, мм: 14; Довжина гільзи, мм: 25; Штук в упаковці: 50</t>
        </is>
      </c>
      <c r="D695" t="inlineStr">
        <is>
          <t xml:space="preserve">шт</t>
        </is>
      </c>
      <c r="E695" s="2">
        <f>ROUND(G695*$B$2*(1-$B$3/100),2)</f>
        <v>180.96</v>
      </c>
      <c r="F695" t="inlineStr">
        <is>
          <t xml:space="preserve">Наконечники силові і гільзи</t>
        </is>
      </c>
      <c r="G695">
        <v>3.48</v>
      </c>
    </row>
    <row r="696">
      <c r="A696" t="inlineStr">
        <is>
          <t xml:space="preserve">ST09516</t>
        </is>
      </c>
      <c r="B696" t="inlineStr">
        <is>
          <t xml:space="preserve">Наконечники мідні луджені ST під болт</t>
        </is>
      </c>
      <c r="C696" t="inlineStr">
        <is>
          <t xml:space="preserve">Переріз, мм²: 95; Під гвинт, мм: 16; Довжина гільзи, мм: 25; Штук в упаковці: 50</t>
        </is>
      </c>
      <c r="D696" t="inlineStr">
        <is>
          <t xml:space="preserve">шт</t>
        </is>
      </c>
      <c r="E696" s="2">
        <f>ROUND(G696*$B$2*(1-$B$3/100),2)</f>
        <v>194.06</v>
      </c>
      <c r="F696" t="inlineStr">
        <is>
          <t xml:space="preserve">Наконечники силові і гільзи</t>
        </is>
      </c>
      <c r="G696">
        <v>3.732</v>
      </c>
    </row>
    <row r="697">
      <c r="A697" t="inlineStr">
        <is>
          <t xml:space="preserve">ST12008</t>
        </is>
      </c>
      <c r="B697" t="inlineStr">
        <is>
          <t xml:space="preserve">Наконечники мідні луджені ST під болт</t>
        </is>
      </c>
      <c r="C697" t="inlineStr">
        <is>
          <t xml:space="preserve">Переріз, мм²: 120; Під гвинт, мм: 8; Довжина гільзи, мм: 27; Штук в упаковці: 60</t>
        </is>
      </c>
      <c r="D697" t="inlineStr">
        <is>
          <t xml:space="preserve">шт</t>
        </is>
      </c>
      <c r="E697" s="2">
        <f>ROUND(G697*$B$2*(1-$B$3/100),2)</f>
        <v>221.52</v>
      </c>
      <c r="F697" t="inlineStr">
        <is>
          <t xml:space="preserve">Наконечники силові і гільзи</t>
        </is>
      </c>
      <c r="G697">
        <v>4.26</v>
      </c>
    </row>
    <row r="698">
      <c r="A698" t="inlineStr">
        <is>
          <t xml:space="preserve">ST12010</t>
        </is>
      </c>
      <c r="B698" t="inlineStr">
        <is>
          <t xml:space="preserve">Наконечники мідні луджені ST під болт</t>
        </is>
      </c>
      <c r="C698" t="inlineStr">
        <is>
          <t xml:space="preserve">Переріз, мм²: 120; Під гвинт, мм: 10; Довжина гільзи, мм: 27; Штук в упаковці: 60</t>
        </is>
      </c>
      <c r="D698" t="inlineStr">
        <is>
          <t xml:space="preserve">шт</t>
        </is>
      </c>
      <c r="E698" s="2">
        <f>ROUND(G698*$B$2*(1-$B$3/100),2)</f>
        <v>221.52</v>
      </c>
      <c r="F698" t="inlineStr">
        <is>
          <t xml:space="preserve">Наконечники силові і гільзи</t>
        </is>
      </c>
      <c r="G698">
        <v>4.26</v>
      </c>
    </row>
    <row r="699">
      <c r="A699" t="inlineStr">
        <is>
          <t xml:space="preserve">ST12012</t>
        </is>
      </c>
      <c r="B699" t="inlineStr">
        <is>
          <t xml:space="preserve">Наконечники мідні луджені ST під болт</t>
        </is>
      </c>
      <c r="C699" t="inlineStr">
        <is>
          <t xml:space="preserve">Переріз, мм²: 120; Під гвинт, мм: 12; Довжина гільзи, мм: 27; Штук в упаковці: 60</t>
        </is>
      </c>
      <c r="D699" t="inlineStr">
        <is>
          <t xml:space="preserve">шт</t>
        </is>
      </c>
      <c r="E699" s="2">
        <f>ROUND(G699*$B$2*(1-$B$3/100),2)</f>
        <v>221.52</v>
      </c>
      <c r="F699" t="inlineStr">
        <is>
          <t xml:space="preserve">Наконечники силові і гільзи</t>
        </is>
      </c>
      <c r="G699">
        <v>4.26</v>
      </c>
    </row>
    <row r="700">
      <c r="A700" t="inlineStr">
        <is>
          <t xml:space="preserve">ST12014</t>
        </is>
      </c>
      <c r="B700" t="inlineStr">
        <is>
          <t xml:space="preserve">Наконечники мідні луджені ST під болт</t>
        </is>
      </c>
      <c r="C700" t="inlineStr">
        <is>
          <t xml:space="preserve">Переріз, мм²: 120; Під гвинт, мм: 14; Довжина гільзи, мм: 27; Штук в упаковці: 60</t>
        </is>
      </c>
      <c r="D700" t="inlineStr">
        <is>
          <t xml:space="preserve">шт</t>
        </is>
      </c>
      <c r="E700" s="2">
        <f>ROUND(G700*$B$2*(1-$B$3/100),2)</f>
        <v>221.52</v>
      </c>
      <c r="F700" t="inlineStr">
        <is>
          <t xml:space="preserve">Наконечники силові і гільзи</t>
        </is>
      </c>
      <c r="G700">
        <v>4.26</v>
      </c>
    </row>
    <row r="701">
      <c r="A701" t="inlineStr">
        <is>
          <t xml:space="preserve">ST12016</t>
        </is>
      </c>
      <c r="B701" t="inlineStr">
        <is>
          <t xml:space="preserve">Наконечники мідні луджені ST під болт</t>
        </is>
      </c>
      <c r="C701" t="inlineStr">
        <is>
          <t xml:space="preserve">Переріз, мм²: 120; Під гвинт, мм: 16; Довжина гільзи, мм: 27; Штук в упаковці: 50</t>
        </is>
      </c>
      <c r="D701" t="inlineStr">
        <is>
          <t xml:space="preserve">шт</t>
        </is>
      </c>
      <c r="E701" s="2">
        <f>ROUND(G701*$B$2*(1-$B$3/100),2)</f>
        <v>221.52</v>
      </c>
      <c r="F701" t="inlineStr">
        <is>
          <t xml:space="preserve">Наконечники силові і гільзи</t>
        </is>
      </c>
      <c r="G701">
        <v>4.26</v>
      </c>
    </row>
    <row r="702">
      <c r="A702" t="inlineStr">
        <is>
          <t xml:space="preserve">ST15006</t>
        </is>
      </c>
      <c r="B702" t="inlineStr">
        <is>
          <t xml:space="preserve">Наконечники мідні луджені ST під болт</t>
        </is>
      </c>
      <c r="C702" t="inlineStr">
        <is>
          <t xml:space="preserve">Переріз, мм²: 150; Під гвинт, мм: 6; Довжина гільзи, мм: 29; Штук в упаковці: 30</t>
        </is>
      </c>
      <c r="D702" t="inlineStr">
        <is>
          <t xml:space="preserve">шт</t>
        </is>
      </c>
      <c r="E702" s="2">
        <f>ROUND(G702*$B$2*(1-$B$3/100),2)</f>
        <v>350.06</v>
      </c>
      <c r="F702" t="inlineStr">
        <is>
          <t xml:space="preserve">Наконечники силові і гільзи</t>
        </is>
      </c>
      <c r="G702">
        <v>6.732</v>
      </c>
    </row>
    <row r="703">
      <c r="A703" t="inlineStr">
        <is>
          <t xml:space="preserve">ST15008</t>
        </is>
      </c>
      <c r="B703" t="inlineStr">
        <is>
          <t xml:space="preserve">Наконечники мідні луджені ST під болт</t>
        </is>
      </c>
      <c r="C703" t="inlineStr">
        <is>
          <t xml:space="preserve">Переріз, мм²: 150; Під гвинт, мм: 8; Довжина гільзи, мм: 29; Штук в упаковці: 30</t>
        </is>
      </c>
      <c r="D703" t="inlineStr">
        <is>
          <t xml:space="preserve">шт</t>
        </is>
      </c>
      <c r="E703" s="2">
        <f>ROUND(G703*$B$2*(1-$B$3/100),2)</f>
        <v>350.06</v>
      </c>
      <c r="F703" t="inlineStr">
        <is>
          <t xml:space="preserve">Наконечники силові і гільзи</t>
        </is>
      </c>
      <c r="G703">
        <v>6.732</v>
      </c>
    </row>
    <row r="704">
      <c r="A704" t="inlineStr">
        <is>
          <t xml:space="preserve">ST15010</t>
        </is>
      </c>
      <c r="B704" t="inlineStr">
        <is>
          <t xml:space="preserve">Наконечники мідні луджені ST під болт</t>
        </is>
      </c>
      <c r="C704" t="inlineStr">
        <is>
          <t xml:space="preserve">Переріз, мм²: 150; Під гвинт, мм: 10; Довжина гільзи, мм: 29; Штук в упаковці: 30</t>
        </is>
      </c>
      <c r="D704" t="inlineStr">
        <is>
          <t xml:space="preserve">шт</t>
        </is>
      </c>
      <c r="E704" s="2">
        <f>ROUND(G704*$B$2*(1-$B$3/100),2)</f>
        <v>350.06</v>
      </c>
      <c r="F704" t="inlineStr">
        <is>
          <t xml:space="preserve">Наконечники силові і гільзи</t>
        </is>
      </c>
      <c r="G704">
        <v>6.732</v>
      </c>
    </row>
    <row r="705">
      <c r="A705" t="inlineStr">
        <is>
          <t xml:space="preserve">ST15012</t>
        </is>
      </c>
      <c r="B705" t="inlineStr">
        <is>
          <t xml:space="preserve">Наконечники мідні луджені ST під болт</t>
        </is>
      </c>
      <c r="C705" t="inlineStr">
        <is>
          <t xml:space="preserve">Переріз, мм²: 150; Під гвинт, мм: 12; Довжина гільзи, мм: 29; Штук в упаковці: 30</t>
        </is>
      </c>
      <c r="D705" t="inlineStr">
        <is>
          <t xml:space="preserve">шт</t>
        </is>
      </c>
      <c r="E705" s="2">
        <f>ROUND(G705*$B$2*(1-$B$3/100),2)</f>
        <v>350.06</v>
      </c>
      <c r="F705" t="inlineStr">
        <is>
          <t xml:space="preserve">Наконечники силові і гільзи</t>
        </is>
      </c>
      <c r="G705">
        <v>6.732</v>
      </c>
    </row>
    <row r="706">
      <c r="A706" t="inlineStr">
        <is>
          <t xml:space="preserve">ST15016</t>
        </is>
      </c>
      <c r="B706" t="inlineStr">
        <is>
          <t xml:space="preserve">Наконечники мідні луджені ST під болт</t>
        </is>
      </c>
      <c r="C706" t="inlineStr">
        <is>
          <t xml:space="preserve">Переріз, мм²: 150; Під гвинт, мм: 16; Довжина гільзи, мм: 29; Штук в упаковці: 30</t>
        </is>
      </c>
      <c r="D706" t="inlineStr">
        <is>
          <t xml:space="preserve">шт</t>
        </is>
      </c>
      <c r="E706" s="2">
        <f>ROUND(G706*$B$2*(1-$B$3/100),2)</f>
        <v>374.4</v>
      </c>
      <c r="F706" t="inlineStr">
        <is>
          <t xml:space="preserve">Наконечники силові і гільзи</t>
        </is>
      </c>
      <c r="G706">
        <v>7.2</v>
      </c>
    </row>
    <row r="707">
      <c r="A707" t="inlineStr">
        <is>
          <t xml:space="preserve">ST15020</t>
        </is>
      </c>
      <c r="B707" t="inlineStr">
        <is>
          <t xml:space="preserve">Наконечники мідні луджені ST під болт</t>
        </is>
      </c>
      <c r="C707" t="inlineStr">
        <is>
          <t xml:space="preserve">Переріз, мм²: 150; Під гвинт, мм: 20; Довжина гільзи, мм: 29; Штук в упаковці: 30</t>
        </is>
      </c>
      <c r="D707" t="inlineStr">
        <is>
          <t xml:space="preserve">шт</t>
        </is>
      </c>
      <c r="E707" s="2">
        <f>ROUND(G707*$B$2*(1-$B$3/100),2)</f>
        <v>374.4</v>
      </c>
      <c r="F707" t="inlineStr">
        <is>
          <t xml:space="preserve">Наконечники силові і гільзи</t>
        </is>
      </c>
      <c r="G707">
        <v>7.2</v>
      </c>
    </row>
    <row r="708">
      <c r="A708" t="inlineStr">
        <is>
          <t xml:space="preserve">ST18510</t>
        </is>
      </c>
      <c r="B708" t="inlineStr">
        <is>
          <t xml:space="preserve">Наконечники мідні луджені ST під болт</t>
        </is>
      </c>
      <c r="C708" t="inlineStr">
        <is>
          <t xml:space="preserve">Переріз, мм²: 185; Під гвинт, мм: 10; Довжина гільзи, мм: 33; Штук в упаковці: 20</t>
        </is>
      </c>
      <c r="D708" t="inlineStr">
        <is>
          <t xml:space="preserve">шт</t>
        </is>
      </c>
      <c r="E708" s="2">
        <f>ROUND(G708*$B$2*(1-$B$3/100),2)</f>
        <v>408.72</v>
      </c>
      <c r="F708" t="inlineStr">
        <is>
          <t xml:space="preserve">Наконечники силові і гільзи</t>
        </is>
      </c>
      <c r="G708">
        <v>7.86</v>
      </c>
    </row>
    <row r="709">
      <c r="A709" t="inlineStr">
        <is>
          <t xml:space="preserve">ST18512</t>
        </is>
      </c>
      <c r="B709" t="inlineStr">
        <is>
          <t xml:space="preserve">Наконечники мідні луджені ST під болт</t>
        </is>
      </c>
      <c r="C709" t="inlineStr">
        <is>
          <t xml:space="preserve">Переріз, мм²: 185; Під гвинт, мм: 12; Довжина гільзи, мм: 33; Штук в упаковці: 20</t>
        </is>
      </c>
      <c r="D709" t="inlineStr">
        <is>
          <t xml:space="preserve">шт</t>
        </is>
      </c>
      <c r="E709" s="2">
        <f>ROUND(G709*$B$2*(1-$B$3/100),2)</f>
        <v>408.72</v>
      </c>
      <c r="F709" t="inlineStr">
        <is>
          <t xml:space="preserve">Наконечники силові і гільзи</t>
        </is>
      </c>
      <c r="G709">
        <v>7.86</v>
      </c>
    </row>
    <row r="710">
      <c r="A710" t="inlineStr">
        <is>
          <t xml:space="preserve">ST18514</t>
        </is>
      </c>
      <c r="B710" t="inlineStr">
        <is>
          <t xml:space="preserve">Наконечники мідні луджені ST під болт</t>
        </is>
      </c>
      <c r="C710" t="inlineStr">
        <is>
          <t xml:space="preserve">Переріз, мм²: 185; Під гвинт, мм: 14; Довжина гільзи, мм: 33; Штук в упаковці: 20</t>
        </is>
      </c>
      <c r="D710" t="inlineStr">
        <is>
          <t xml:space="preserve">шт</t>
        </is>
      </c>
      <c r="E710" s="2">
        <f>ROUND(G710*$B$2*(1-$B$3/100),2)</f>
        <v>408.72</v>
      </c>
      <c r="F710" t="inlineStr">
        <is>
          <t xml:space="preserve">Наконечники силові і гільзи</t>
        </is>
      </c>
      <c r="G710">
        <v>7.86</v>
      </c>
    </row>
    <row r="711">
      <c r="A711" t="inlineStr">
        <is>
          <t xml:space="preserve">ST18516</t>
        </is>
      </c>
      <c r="B711" t="inlineStr">
        <is>
          <t xml:space="preserve">Наконечники мідні луджені ST під болт</t>
        </is>
      </c>
      <c r="C711" t="inlineStr">
        <is>
          <t xml:space="preserve">Переріз, мм²: 185; Під гвинт, мм: 16; Довжина гільзи, мм: 33; Штук в упаковці: 20</t>
        </is>
      </c>
      <c r="D711" t="inlineStr">
        <is>
          <t xml:space="preserve">шт</t>
        </is>
      </c>
      <c r="E711" s="2">
        <f>ROUND(G711*$B$2*(1-$B$3/100),2)</f>
        <v>408.72</v>
      </c>
      <c r="F711" t="inlineStr">
        <is>
          <t xml:space="preserve">Наконечники силові і гільзи</t>
        </is>
      </c>
      <c r="G711">
        <v>7.86</v>
      </c>
    </row>
    <row r="712">
      <c r="A712" t="inlineStr">
        <is>
          <t xml:space="preserve">ST24010</t>
        </is>
      </c>
      <c r="B712" t="inlineStr">
        <is>
          <t xml:space="preserve">Наконечники мідні луджені ST під болт</t>
        </is>
      </c>
      <c r="C712" t="inlineStr">
        <is>
          <t xml:space="preserve">Переріз, мм²: 240; Під гвинт, мм: 10; Довжина гільзи, мм: 37; Штук в упаковці: 20</t>
        </is>
      </c>
      <c r="D712" t="inlineStr">
        <is>
          <t xml:space="preserve">шт</t>
        </is>
      </c>
      <c r="E712" s="2">
        <f>ROUND(G712*$B$2*(1-$B$3/100),2)</f>
        <v>562.85</v>
      </c>
      <c r="F712" t="inlineStr">
        <is>
          <t xml:space="preserve">Наконечники силові і гільзи</t>
        </is>
      </c>
      <c r="G712">
        <v>10.824</v>
      </c>
    </row>
    <row r="713">
      <c r="A713" t="inlineStr">
        <is>
          <t xml:space="preserve">ST24012</t>
        </is>
      </c>
      <c r="B713" t="inlineStr">
        <is>
          <t xml:space="preserve">Наконечники мідні луджені ST під болт</t>
        </is>
      </c>
      <c r="C713" t="inlineStr">
        <is>
          <t xml:space="preserve">Переріз, мм²: 240; Під гвинт, мм: 12; Довжина гільзи, мм: 37; Штук в упаковці: 20</t>
        </is>
      </c>
      <c r="D713" t="inlineStr">
        <is>
          <t xml:space="preserve">шт</t>
        </is>
      </c>
      <c r="E713" s="2">
        <f>ROUND(G713*$B$2*(1-$B$3/100),2)</f>
        <v>562.85</v>
      </c>
      <c r="F713" t="inlineStr">
        <is>
          <t xml:space="preserve">Наконечники силові і гільзи</t>
        </is>
      </c>
      <c r="G713">
        <v>10.824</v>
      </c>
    </row>
    <row r="714">
      <c r="A714" t="inlineStr">
        <is>
          <t xml:space="preserve">ST24014</t>
        </is>
      </c>
      <c r="B714" t="inlineStr">
        <is>
          <t xml:space="preserve">Наконечники мідні луджені ST під болт</t>
        </is>
      </c>
      <c r="C714" t="inlineStr">
        <is>
          <t xml:space="preserve">Переріз, мм²: 240; Під гвинт, мм: 14; Довжина гільзи, мм: 37; Штук в упаковці: 20</t>
        </is>
      </c>
      <c r="D714" t="inlineStr">
        <is>
          <t xml:space="preserve">шт</t>
        </is>
      </c>
      <c r="E714" s="2">
        <f>ROUND(G714*$B$2*(1-$B$3/100),2)</f>
        <v>574.08</v>
      </c>
      <c r="F714" t="inlineStr">
        <is>
          <t xml:space="preserve">Наконечники силові і гільзи</t>
        </is>
      </c>
      <c r="G714">
        <v>11.04</v>
      </c>
    </row>
    <row r="715">
      <c r="A715" t="inlineStr">
        <is>
          <t xml:space="preserve">ST24016</t>
        </is>
      </c>
      <c r="B715" t="inlineStr">
        <is>
          <t xml:space="preserve">Наконечники мідні луджені ST під болт</t>
        </is>
      </c>
      <c r="C715" t="inlineStr">
        <is>
          <t xml:space="preserve">Переріз, мм²: 240; Під гвинт, мм: 16; Довжина гільзи, мм: 37; Штук в упаковці: 20</t>
        </is>
      </c>
      <c r="D715" t="inlineStr">
        <is>
          <t xml:space="preserve">шт</t>
        </is>
      </c>
      <c r="E715" s="2">
        <f>ROUND(G715*$B$2*(1-$B$3/100),2)</f>
        <v>580.32</v>
      </c>
      <c r="F715" t="inlineStr">
        <is>
          <t xml:space="preserve">Наконечники силові і гільзи</t>
        </is>
      </c>
      <c r="G715">
        <v>11.16</v>
      </c>
    </row>
    <row r="716">
      <c r="A716" t="inlineStr">
        <is>
          <t xml:space="preserve">80701T</t>
        </is>
      </c>
      <c r="B716" t="inlineStr">
        <is>
          <t xml:space="preserve">Гільзи з’єднувальні</t>
        </is>
      </c>
      <c r="C716" t="inlineStr">
        <is>
          <t xml:space="preserve">Переріз, мм²: 0,5-1,0; Довжина, мм: 15; Штук в упаковці: 100</t>
        </is>
      </c>
      <c r="D716" t="inlineStr">
        <is>
          <t xml:space="preserve">шт</t>
        </is>
      </c>
      <c r="E716" s="2">
        <f>ROUND(G716*$B$2*(1-$B$3/100),2)</f>
        <v>795.6</v>
      </c>
      <c r="F716" t="inlineStr">
        <is>
          <t xml:space="preserve">Наконечники силові і гільзи</t>
        </is>
      </c>
      <c r="G716">
        <v>15.3</v>
      </c>
    </row>
    <row r="717">
      <c r="A717" t="inlineStr">
        <is>
          <t xml:space="preserve">80702T</t>
        </is>
      </c>
      <c r="B717" t="inlineStr">
        <is>
          <t xml:space="preserve">Гільзи з’єднувальні</t>
        </is>
      </c>
      <c r="C717" t="inlineStr">
        <is>
          <t xml:space="preserve">Переріз, мм²: 1,5-2,5; Довжина, мм: 15; Штук в упаковці: 100</t>
        </is>
      </c>
      <c r="D717" t="inlineStr">
        <is>
          <t xml:space="preserve">шт</t>
        </is>
      </c>
      <c r="E717" s="2">
        <f>ROUND(G717*$B$2*(1-$B$3/100),2)</f>
        <v>821.6</v>
      </c>
      <c r="F717" t="inlineStr">
        <is>
          <t xml:space="preserve">Наконечники силові і гільзи</t>
        </is>
      </c>
      <c r="G717">
        <v>15.8</v>
      </c>
    </row>
    <row r="718">
      <c r="A718" t="inlineStr">
        <is>
          <t xml:space="preserve">80703T</t>
        </is>
      </c>
      <c r="B718" t="inlineStr">
        <is>
          <t xml:space="preserve">Гільзи з’єднувальні</t>
        </is>
      </c>
      <c r="C718" t="inlineStr">
        <is>
          <t xml:space="preserve">Переріз, мм²: 4,0-6,0; Довжина, мм: 15; Штук в упаковці: 100</t>
        </is>
      </c>
      <c r="D718" t="inlineStr">
        <is>
          <t xml:space="preserve">шт</t>
        </is>
      </c>
      <c r="E718" s="2">
        <f>ROUND(G718*$B$2*(1-$B$3/100),2)</f>
        <v>984.36</v>
      </c>
      <c r="F718" t="inlineStr">
        <is>
          <t xml:space="preserve">Наконечники силові і гільзи</t>
        </is>
      </c>
      <c r="G718">
        <v>18.93</v>
      </c>
    </row>
    <row r="719">
      <c r="A719" t="inlineStr">
        <is>
          <t xml:space="preserve">STEM006</t>
        </is>
      </c>
      <c r="B719" t="inlineStr">
        <is>
          <t xml:space="preserve">Гільзи з’єднувальні мідні STEM</t>
        </is>
      </c>
      <c r="C719" t="inlineStr">
        <is>
          <t xml:space="preserve">Переріз, мм²: 6; Довжина, мм: 25; Штук в упаковці: 800</t>
        </is>
      </c>
      <c r="D719" t="inlineStr">
        <is>
          <t xml:space="preserve">шт</t>
        </is>
      </c>
      <c r="E719" s="2">
        <f>ROUND(G719*$B$2*(1-$B$3/100),2)</f>
        <v>14.35</v>
      </c>
      <c r="F719" t="inlineStr">
        <is>
          <t xml:space="preserve">Наконечники силові і гільзи</t>
        </is>
      </c>
      <c r="G719">
        <v>0.276</v>
      </c>
    </row>
    <row r="720">
      <c r="A720" t="inlineStr">
        <is>
          <t xml:space="preserve">STEM010</t>
        </is>
      </c>
      <c r="B720" t="inlineStr">
        <is>
          <t xml:space="preserve">Гільзи з’єднувальні мідні STEM</t>
        </is>
      </c>
      <c r="C720" t="inlineStr">
        <is>
          <t xml:space="preserve">Переріз, мм²: 10; Довжина, мм: 30; Штук в упаковці: 600</t>
        </is>
      </c>
      <c r="D720" t="inlineStr">
        <is>
          <t xml:space="preserve">шт</t>
        </is>
      </c>
      <c r="E720" s="2">
        <f>ROUND(G720*$B$2*(1-$B$3/100),2)</f>
        <v>18.72</v>
      </c>
      <c r="F720" t="inlineStr">
        <is>
          <t xml:space="preserve">Наконечники силові і гільзи</t>
        </is>
      </c>
      <c r="G720">
        <v>0.36</v>
      </c>
    </row>
    <row r="721">
      <c r="A721" t="inlineStr">
        <is>
          <t xml:space="preserve">STEM016</t>
        </is>
      </c>
      <c r="B721" t="inlineStr">
        <is>
          <t xml:space="preserve">Гільзи з’єднувальні мідні STEM</t>
        </is>
      </c>
      <c r="C721" t="inlineStr">
        <is>
          <t xml:space="preserve">Переріз, мм²: 16; Довжина, мм: 35; Штук в упаковці: 300</t>
        </is>
      </c>
      <c r="D721" t="inlineStr">
        <is>
          <t xml:space="preserve">шт</t>
        </is>
      </c>
      <c r="E721" s="2">
        <f>ROUND(G721*$B$2*(1-$B$3/100),2)</f>
        <v>32.45</v>
      </c>
      <c r="F721" t="inlineStr">
        <is>
          <t xml:space="preserve">Наконечники силові і гільзи</t>
        </is>
      </c>
      <c r="G721">
        <v>0.624</v>
      </c>
    </row>
    <row r="722">
      <c r="A722" t="inlineStr">
        <is>
          <t xml:space="preserve">STEM025</t>
        </is>
      </c>
      <c r="B722" t="inlineStr">
        <is>
          <t xml:space="preserve">Гільзи з’єднувальні мідні STEM</t>
        </is>
      </c>
      <c r="C722" t="inlineStr">
        <is>
          <t xml:space="preserve">Переріз, мм²: 25; Довжина, мм: 40; Штук в упаковці: 200</t>
        </is>
      </c>
      <c r="D722" t="inlineStr">
        <is>
          <t xml:space="preserve">шт</t>
        </is>
      </c>
      <c r="E722" s="2">
        <f>ROUND(G722*$B$2*(1-$B$3/100),2)</f>
        <v>56.16</v>
      </c>
      <c r="F722" t="inlineStr">
        <is>
          <t xml:space="preserve">Наконечники силові і гільзи</t>
        </is>
      </c>
      <c r="G722">
        <v>1.08</v>
      </c>
    </row>
    <row r="723">
      <c r="A723" t="inlineStr">
        <is>
          <t xml:space="preserve">STEM035</t>
        </is>
      </c>
      <c r="B723" t="inlineStr">
        <is>
          <t xml:space="preserve">Гільзи з’єднувальні мідні STEM</t>
        </is>
      </c>
      <c r="C723" t="inlineStr">
        <is>
          <t xml:space="preserve">Переріз, мм²: 35; Довжина, мм: 45; Штук в упаковці: 150</t>
        </is>
      </c>
      <c r="D723" t="inlineStr">
        <is>
          <t xml:space="preserve">шт</t>
        </is>
      </c>
      <c r="E723" s="2">
        <f>ROUND(G723*$B$2*(1-$B$3/100),2)</f>
        <v>71.76</v>
      </c>
      <c r="F723" t="inlineStr">
        <is>
          <t xml:space="preserve">Наконечники силові і гільзи</t>
        </is>
      </c>
      <c r="G723">
        <v>1.38</v>
      </c>
    </row>
    <row r="724">
      <c r="A724" t="inlineStr">
        <is>
          <t xml:space="preserve">STEM050</t>
        </is>
      </c>
      <c r="B724" t="inlineStr">
        <is>
          <t xml:space="preserve">Гільзи з’єднувальні мідні STEM</t>
        </is>
      </c>
      <c r="C724" t="inlineStr">
        <is>
          <t xml:space="preserve">Переріз, мм²: 50; Довжина, мм: 50; Штук в упаковці: 125</t>
        </is>
      </c>
      <c r="D724" t="inlineStr">
        <is>
          <t xml:space="preserve">шт</t>
        </is>
      </c>
      <c r="E724" s="2">
        <f>ROUND(G724*$B$2*(1-$B$3/100),2)</f>
        <v>115.44</v>
      </c>
      <c r="F724" t="inlineStr">
        <is>
          <t xml:space="preserve">Наконечники силові і гільзи</t>
        </is>
      </c>
      <c r="G724">
        <v>2.22</v>
      </c>
    </row>
    <row r="725">
      <c r="A725" t="inlineStr">
        <is>
          <t xml:space="preserve">STEM070</t>
        </is>
      </c>
      <c r="B725" t="inlineStr">
        <is>
          <t xml:space="preserve">Гільзи з’єднувальні мідні STEM</t>
        </is>
      </c>
      <c r="C725" t="inlineStr">
        <is>
          <t xml:space="preserve">Переріз, мм²: 70; Довжина, мм: 55; Штук в упаковці: 80</t>
        </is>
      </c>
      <c r="D725" t="inlineStr">
        <is>
          <t xml:space="preserve">шт</t>
        </is>
      </c>
      <c r="E725" s="2">
        <f>ROUND(G725*$B$2*(1-$B$3/100),2)</f>
        <v>137.28</v>
      </c>
      <c r="F725" t="inlineStr">
        <is>
          <t xml:space="preserve">Наконечники силові і гільзи</t>
        </is>
      </c>
      <c r="G725">
        <v>2.64</v>
      </c>
    </row>
    <row r="726">
      <c r="A726" t="inlineStr">
        <is>
          <t xml:space="preserve">STEM095</t>
        </is>
      </c>
      <c r="B726" t="inlineStr">
        <is>
          <t xml:space="preserve">Гільзи з’єднувальні мідні STEM</t>
        </is>
      </c>
      <c r="C726" t="inlineStr">
        <is>
          <t xml:space="preserve">Переріз, мм²: 95; Довжина, мм: 60; Штук в упаковці: 60</t>
        </is>
      </c>
      <c r="D726" t="inlineStr">
        <is>
          <t xml:space="preserve">шт</t>
        </is>
      </c>
      <c r="E726" s="2">
        <f>ROUND(G726*$B$2*(1-$B$3/100),2)</f>
        <v>162.24</v>
      </c>
      <c r="F726" t="inlineStr">
        <is>
          <t xml:space="preserve">Наконечники силові і гільзи</t>
        </is>
      </c>
      <c r="G726">
        <v>3.12</v>
      </c>
    </row>
    <row r="727">
      <c r="A727" t="inlineStr">
        <is>
          <t xml:space="preserve">STEM120</t>
        </is>
      </c>
      <c r="B727" t="inlineStr">
        <is>
          <t xml:space="preserve">Гільзи з’єднувальні мідні STEM</t>
        </is>
      </c>
      <c r="C727" t="inlineStr">
        <is>
          <t xml:space="preserve">Переріз, мм²: 120; Довжина, мм: 65; Штук в упаковці: 40</t>
        </is>
      </c>
      <c r="D727" t="inlineStr">
        <is>
          <t xml:space="preserve">шт</t>
        </is>
      </c>
      <c r="E727" s="2">
        <f>ROUND(G727*$B$2*(1-$B$3/100),2)</f>
        <v>205.92</v>
      </c>
      <c r="F727" t="inlineStr">
        <is>
          <t xml:space="preserve">Наконечники силові і гільзи</t>
        </is>
      </c>
      <c r="G727">
        <v>3.96</v>
      </c>
    </row>
    <row r="728">
      <c r="A728" t="inlineStr">
        <is>
          <t xml:space="preserve">STEM150</t>
        </is>
      </c>
      <c r="B728" t="inlineStr">
        <is>
          <t xml:space="preserve">Гільзи з’єднувальні мідні STEM</t>
        </is>
      </c>
      <c r="C728" t="inlineStr">
        <is>
          <t xml:space="preserve">Переріз, мм²: 150; Довжина, мм: 70; Штук в упаковці: 30</t>
        </is>
      </c>
      <c r="D728" t="inlineStr">
        <is>
          <t xml:space="preserve">шт</t>
        </is>
      </c>
      <c r="E728" s="2">
        <f>ROUND(G728*$B$2*(1-$B$3/100),2)</f>
        <v>327.6</v>
      </c>
      <c r="F728" t="inlineStr">
        <is>
          <t xml:space="preserve">Наконечники силові і гільзи</t>
        </is>
      </c>
      <c r="G728">
        <v>6.3</v>
      </c>
    </row>
    <row r="729">
      <c r="A729" t="inlineStr">
        <is>
          <t xml:space="preserve">STEM185</t>
        </is>
      </c>
      <c r="B729" t="inlineStr">
        <is>
          <t xml:space="preserve">Гільзи з’єднувальні мідні STEM</t>
        </is>
      </c>
      <c r="C729" t="inlineStr">
        <is>
          <t xml:space="preserve">Переріз, мм²: 185; Довжина, мм: 75; Штук в упаковці: 20</t>
        </is>
      </c>
      <c r="D729" t="inlineStr">
        <is>
          <t xml:space="preserve">шт</t>
        </is>
      </c>
      <c r="E729" s="2">
        <f>ROUND(G729*$B$2*(1-$B$3/100),2)</f>
        <v>374.4</v>
      </c>
      <c r="F729" t="inlineStr">
        <is>
          <t xml:space="preserve">Наконечники силові і гільзи</t>
        </is>
      </c>
      <c r="G729">
        <v>7.2</v>
      </c>
    </row>
    <row r="730">
      <c r="A730" t="inlineStr">
        <is>
          <t xml:space="preserve">STEM240</t>
        </is>
      </c>
      <c r="B730" t="inlineStr">
        <is>
          <t xml:space="preserve">Гільзи з’єднувальні мідні STEM</t>
        </is>
      </c>
      <c r="C730" t="inlineStr">
        <is>
          <t xml:space="preserve">Переріз, мм²: 240; Довжина, мм: 85; Штук в упаковці: 15</t>
        </is>
      </c>
      <c r="D730" t="inlineStr">
        <is>
          <t xml:space="preserve">шт</t>
        </is>
      </c>
      <c r="E730" s="2">
        <f>ROUND(G730*$B$2*(1-$B$3/100),2)</f>
        <v>530.4</v>
      </c>
      <c r="F730" t="inlineStr">
        <is>
          <t xml:space="preserve">Наконечники силові і гільзи</t>
        </is>
      </c>
      <c r="G730">
        <v>10.2</v>
      </c>
    </row>
    <row r="731">
      <c r="A731" t="inlineStr">
        <is>
          <t xml:space="preserve">DG03506</t>
        </is>
      </c>
      <c r="B731" t="inlineStr">
        <is>
          <t xml:space="preserve">Наконечники DG під автоматичні вимикачі</t>
        </is>
      </c>
      <c r="C731" t="inlineStr">
        <is>
          <t xml:space="preserve">Переріз, мм²: 35; Під гвинт, мм: 6; Ширина, мм: 15; Штук в упаковці: 150</t>
        </is>
      </c>
      <c r="D731" t="inlineStr">
        <is>
          <t xml:space="preserve">шт</t>
        </is>
      </c>
      <c r="E731" s="2">
        <f>ROUND(G731*$B$2*(1-$B$3/100),2)</f>
        <v>96.72</v>
      </c>
      <c r="F731" t="inlineStr">
        <is>
          <t xml:space="preserve">Наконечники силові і гільзи</t>
        </is>
      </c>
      <c r="G731">
        <v>1.86</v>
      </c>
    </row>
    <row r="732">
      <c r="A732" t="inlineStr">
        <is>
          <t xml:space="preserve">DG05006</t>
        </is>
      </c>
      <c r="B732" t="inlineStr">
        <is>
          <t xml:space="preserve">Наконечники DG під автоматичні вимикачі</t>
        </is>
      </c>
      <c r="C732" t="inlineStr">
        <is>
          <t xml:space="preserve">Переріз, мм²: 50; Під гвинт, мм: 6; Ширина, мм: 15; Штук в упаковці: 120</t>
        </is>
      </c>
      <c r="D732" t="inlineStr">
        <is>
          <t xml:space="preserve">шт</t>
        </is>
      </c>
      <c r="E732" s="2">
        <f>ROUND(G732*$B$2*(1-$B$3/100),2)</f>
        <v>162.24</v>
      </c>
      <c r="F732" t="inlineStr">
        <is>
          <t xml:space="preserve">Наконечники силові і гільзи</t>
        </is>
      </c>
      <c r="G732">
        <v>3.12</v>
      </c>
    </row>
    <row r="733">
      <c r="A733" t="inlineStr">
        <is>
          <t xml:space="preserve">DG05008</t>
        </is>
      </c>
      <c r="B733" t="inlineStr">
        <is>
          <t xml:space="preserve">Наконечники DG під автоматичні вимикачі</t>
        </is>
      </c>
      <c r="C733" t="inlineStr">
        <is>
          <t xml:space="preserve">Переріз, мм²: 50; Під гвинт, мм: 8; Ширина, мм: 17; Штук в упаковці: 120</t>
        </is>
      </c>
      <c r="D733" t="inlineStr">
        <is>
          <t xml:space="preserve">шт</t>
        </is>
      </c>
      <c r="E733" s="2">
        <f>ROUND(G733*$B$2*(1-$B$3/100),2)</f>
        <v>162.24</v>
      </c>
      <c r="F733" t="inlineStr">
        <is>
          <t xml:space="preserve">Наконечники силові і гільзи</t>
        </is>
      </c>
      <c r="G733">
        <v>3.12</v>
      </c>
    </row>
    <row r="734">
      <c r="A734" t="inlineStr">
        <is>
          <t xml:space="preserve">DG05010</t>
        </is>
      </c>
      <c r="B734" t="inlineStr">
        <is>
          <t xml:space="preserve">Наконечники DG під автоматичні вимикачі</t>
        </is>
      </c>
      <c r="C734" t="inlineStr">
        <is>
          <t xml:space="preserve">Переріз, мм²: 50; Під гвинт, мм: 10; Ширина, мм: 19; Штук в упаковці: 120</t>
        </is>
      </c>
      <c r="D734" t="inlineStr">
        <is>
          <t xml:space="preserve">шт</t>
        </is>
      </c>
      <c r="E734" s="2">
        <f>ROUND(G734*$B$2*(1-$B$3/100),2)</f>
        <v>174.72</v>
      </c>
      <c r="F734" t="inlineStr">
        <is>
          <t xml:space="preserve">Наконечники силові і гільзи</t>
        </is>
      </c>
      <c r="G734">
        <v>3.36</v>
      </c>
    </row>
    <row r="735">
      <c r="A735" t="inlineStr">
        <is>
          <t xml:space="preserve">DG07008</t>
        </is>
      </c>
      <c r="B735" t="inlineStr">
        <is>
          <t xml:space="preserve">Наконечники DG під автоматичні вимикачі</t>
        </is>
      </c>
      <c r="C735" t="inlineStr">
        <is>
          <t xml:space="preserve">Переріз, мм²: 70; Під гвинт, мм: 8; Ширина, мм: 17; Штук в упаковці: 80</t>
        </is>
      </c>
      <c r="D735" t="inlineStr">
        <is>
          <t xml:space="preserve">шт</t>
        </is>
      </c>
      <c r="E735" s="2">
        <f>ROUND(G735*$B$2*(1-$B$3/100),2)</f>
        <v>230.88</v>
      </c>
      <c r="F735" t="inlineStr">
        <is>
          <t xml:space="preserve">Наконечники силові і гільзи</t>
        </is>
      </c>
      <c r="G735">
        <v>4.44</v>
      </c>
    </row>
    <row r="736">
      <c r="A736" t="inlineStr">
        <is>
          <t xml:space="preserve">DG07010</t>
        </is>
      </c>
      <c r="B736" t="inlineStr">
        <is>
          <t xml:space="preserve">Наконечники DG під автоматичні вимикачі</t>
        </is>
      </c>
      <c r="C736" t="inlineStr">
        <is>
          <t xml:space="preserve">Переріз, мм²: 70; Під гвинт, мм: 10; Ширина, мм: 19; Штук в упаковці: 80</t>
        </is>
      </c>
      <c r="D736" t="inlineStr">
        <is>
          <t xml:space="preserve">шт</t>
        </is>
      </c>
      <c r="E736" s="2">
        <f>ROUND(G736*$B$2*(1-$B$3/100),2)</f>
        <v>247.1</v>
      </c>
      <c r="F736" t="inlineStr">
        <is>
          <t xml:space="preserve">Наконечники силові і гільзи</t>
        </is>
      </c>
      <c r="G736">
        <v>4.752</v>
      </c>
    </row>
    <row r="737">
      <c r="A737" t="inlineStr">
        <is>
          <t xml:space="preserve">DG07012</t>
        </is>
      </c>
      <c r="B737" t="inlineStr">
        <is>
          <t xml:space="preserve">Наконечники DG під автоматичні вимикачі</t>
        </is>
      </c>
      <c r="C737" t="inlineStr">
        <is>
          <t xml:space="preserve">Переріз, мм²: 70; Під гвинт, мм: 12; Ширина, мм: 19; Штук в упаковці: 80</t>
        </is>
      </c>
      <c r="D737" t="inlineStr">
        <is>
          <t xml:space="preserve">шт</t>
        </is>
      </c>
      <c r="E737" s="2">
        <f>ROUND(G737*$B$2*(1-$B$3/100),2)</f>
        <v>247.1</v>
      </c>
      <c r="F737" t="inlineStr">
        <is>
          <t xml:space="preserve">Наконечники силові і гільзи</t>
        </is>
      </c>
      <c r="G737">
        <v>4.752</v>
      </c>
    </row>
    <row r="738">
      <c r="A738" t="inlineStr">
        <is>
          <t xml:space="preserve">DG09508</t>
        </is>
      </c>
      <c r="B738" t="inlineStr">
        <is>
          <t xml:space="preserve">Наконечники DG під автоматичні вимикачі</t>
        </is>
      </c>
      <c r="C738" t="inlineStr">
        <is>
          <t xml:space="preserve">Переріз, мм²: 95; Під гвинт, мм: 8; Ширина, мм: 19; Штук в упаковці: 60</t>
        </is>
      </c>
      <c r="D738" t="inlineStr">
        <is>
          <t xml:space="preserve">шт</t>
        </is>
      </c>
      <c r="E738" s="2">
        <f>ROUND(G738*$B$2*(1-$B$3/100),2)</f>
        <v>265.2</v>
      </c>
      <c r="F738" t="inlineStr">
        <is>
          <t xml:space="preserve">Наконечники силові і гільзи</t>
        </is>
      </c>
      <c r="G738">
        <v>5.1</v>
      </c>
    </row>
    <row r="739">
      <c r="A739" t="inlineStr">
        <is>
          <t xml:space="preserve">DG09510</t>
        </is>
      </c>
      <c r="B739" t="inlineStr">
        <is>
          <t xml:space="preserve">Наконечники DG під автоматичні вимикачі</t>
        </is>
      </c>
      <c r="C739" t="inlineStr">
        <is>
          <t xml:space="preserve">Переріз, мм²: 95; Під гвинт, мм: 10; Ширина, мм: 19; Штук в упаковці: 60</t>
        </is>
      </c>
      <c r="D739" t="inlineStr">
        <is>
          <t xml:space="preserve">шт</t>
        </is>
      </c>
      <c r="E739" s="2">
        <f>ROUND(G739*$B$2*(1-$B$3/100),2)</f>
        <v>265.2</v>
      </c>
      <c r="F739" t="inlineStr">
        <is>
          <t xml:space="preserve">Наконечники силові і гільзи</t>
        </is>
      </c>
      <c r="G739">
        <v>5.1</v>
      </c>
    </row>
    <row r="740">
      <c r="A740" t="inlineStr">
        <is>
          <t xml:space="preserve">DG09512</t>
        </is>
      </c>
      <c r="B740" t="inlineStr">
        <is>
          <t xml:space="preserve">Наконечники DG під автоматичні вимикачі</t>
        </is>
      </c>
      <c r="C740" t="inlineStr">
        <is>
          <t xml:space="preserve">Переріз, мм²: 95; Під гвинт, мм: 12; Ширина, мм: 19; Штук в упаковці: 60</t>
        </is>
      </c>
      <c r="D740" t="inlineStr">
        <is>
          <t xml:space="preserve">шт</t>
        </is>
      </c>
      <c r="E740" s="2">
        <f>ROUND(G740*$B$2*(1-$B$3/100),2)</f>
        <v>265.2</v>
      </c>
      <c r="F740" t="inlineStr">
        <is>
          <t xml:space="preserve">Наконечники силові і гільзи</t>
        </is>
      </c>
      <c r="G740">
        <v>5.1</v>
      </c>
    </row>
    <row r="741">
      <c r="A741" t="inlineStr">
        <is>
          <t xml:space="preserve">DG12008</t>
        </is>
      </c>
      <c r="B741" t="inlineStr">
        <is>
          <t xml:space="preserve">Наконечники DG під автоматичні вимикачі</t>
        </is>
      </c>
      <c r="C741" t="inlineStr">
        <is>
          <t xml:space="preserve">Переріз, мм²: 120; Під гвинт, мм: 8; Ширина, мм: 19; Штук в упаковці: 50</t>
        </is>
      </c>
      <c r="D741" t="inlineStr">
        <is>
          <t xml:space="preserve">шт</t>
        </is>
      </c>
      <c r="E741" s="2">
        <f>ROUND(G741*$B$2*(1-$B$3/100),2)</f>
        <v>305.76</v>
      </c>
      <c r="F741" t="inlineStr">
        <is>
          <t xml:space="preserve">Наконечники силові і гільзи</t>
        </is>
      </c>
      <c r="G741">
        <v>5.88</v>
      </c>
    </row>
    <row r="742">
      <c r="A742" t="inlineStr">
        <is>
          <t xml:space="preserve">DG12010</t>
        </is>
      </c>
      <c r="B742" t="inlineStr">
        <is>
          <t xml:space="preserve">Наконечники DG під автоматичні вимикачі</t>
        </is>
      </c>
      <c r="C742" t="inlineStr">
        <is>
          <t xml:space="preserve">Переріз, мм²: 120; Під гвинт, мм: 10; Ширина, мм: 19; Штук в упаковці: 50</t>
        </is>
      </c>
      <c r="D742" t="inlineStr">
        <is>
          <t xml:space="preserve">шт</t>
        </is>
      </c>
      <c r="E742" s="2">
        <f>ROUND(G742*$B$2*(1-$B$3/100),2)</f>
        <v>305.76</v>
      </c>
      <c r="F742" t="inlineStr">
        <is>
          <t xml:space="preserve">Наконечники силові і гільзи</t>
        </is>
      </c>
      <c r="G742">
        <v>5.88</v>
      </c>
    </row>
    <row r="743">
      <c r="A743" t="inlineStr">
        <is>
          <t xml:space="preserve">DG12012</t>
        </is>
      </c>
      <c r="B743" t="inlineStr">
        <is>
          <t xml:space="preserve">Наконечники DG під автоматичні вимикачі</t>
        </is>
      </c>
      <c r="C743" t="inlineStr">
        <is>
          <t xml:space="preserve">Переріз, мм²: 120; Під гвинт, мм: 12; Ширина, мм: 19; Штук в упаковці: 50</t>
        </is>
      </c>
      <c r="D743" t="inlineStr">
        <is>
          <t xml:space="preserve">шт</t>
        </is>
      </c>
      <c r="E743" s="2">
        <f>ROUND(G743*$B$2*(1-$B$3/100),2)</f>
        <v>305.76</v>
      </c>
      <c r="F743" t="inlineStr">
        <is>
          <t xml:space="preserve">Наконечники силові і гільзи</t>
        </is>
      </c>
      <c r="G743">
        <v>5.88</v>
      </c>
    </row>
    <row r="744">
      <c r="A744" t="inlineStr">
        <is>
          <t xml:space="preserve">DG15008</t>
        </is>
      </c>
      <c r="B744" t="inlineStr">
        <is>
          <t xml:space="preserve">Наконечники DG під автоматичні вимикачі</t>
        </is>
      </c>
      <c r="C744" t="inlineStr">
        <is>
          <t xml:space="preserve">Переріз, мм²: 150; Під гвинт, мм: 8; Ширина, мм: 19; Штук в упаковці: 30</t>
        </is>
      </c>
      <c r="D744" t="inlineStr">
        <is>
          <t xml:space="preserve">шт</t>
        </is>
      </c>
      <c r="E744" s="2">
        <f>ROUND(G744*$B$2*(1-$B$3/100),2)</f>
        <v>350.69</v>
      </c>
      <c r="F744" t="inlineStr">
        <is>
          <t xml:space="preserve">Наконечники силові і гільзи</t>
        </is>
      </c>
      <c r="G744">
        <v>6.744</v>
      </c>
    </row>
    <row r="745">
      <c r="A745" t="inlineStr">
        <is>
          <t xml:space="preserve">DG15010</t>
        </is>
      </c>
      <c r="B745" t="inlineStr">
        <is>
          <t xml:space="preserve">Наконечники DG під автоматичні вимикачі</t>
        </is>
      </c>
      <c r="C745" t="inlineStr">
        <is>
          <t xml:space="preserve">Переріз, мм²: 150; Під гвинт, мм: 10; Ширина, мм: 19; Штук в упаковці: 30</t>
        </is>
      </c>
      <c r="D745" t="inlineStr">
        <is>
          <t xml:space="preserve">шт</t>
        </is>
      </c>
      <c r="E745" s="2">
        <f>ROUND(G745*$B$2*(1-$B$3/100),2)</f>
        <v>350.69</v>
      </c>
      <c r="F745" t="inlineStr">
        <is>
          <t xml:space="preserve">Наконечники силові і гільзи</t>
        </is>
      </c>
      <c r="G745">
        <v>6.744</v>
      </c>
    </row>
    <row r="746">
      <c r="A746" t="inlineStr">
        <is>
          <t xml:space="preserve">DG15012</t>
        </is>
      </c>
      <c r="B746" t="inlineStr">
        <is>
          <t xml:space="preserve">Наконечники DG під автоматичні вимикачі</t>
        </is>
      </c>
      <c r="C746" t="inlineStr">
        <is>
          <t xml:space="preserve">Переріз, мм²: 150; Під гвинт, мм: 12; Ширина, мм: 19; Штук в упаковці: 30</t>
        </is>
      </c>
      <c r="D746" t="inlineStr">
        <is>
          <t xml:space="preserve">шт</t>
        </is>
      </c>
      <c r="E746" s="2">
        <f>ROUND(G746*$B$2*(1-$B$3/100),2)</f>
        <v>350.69</v>
      </c>
      <c r="F746" t="inlineStr">
        <is>
          <t xml:space="preserve">Наконечники силові і гільзи</t>
        </is>
      </c>
      <c r="G746">
        <v>6.744</v>
      </c>
    </row>
    <row r="747">
      <c r="A747" t="inlineStr">
        <is>
          <t xml:space="preserve">DG18510</t>
        </is>
      </c>
      <c r="B747" t="inlineStr">
        <is>
          <t xml:space="preserve">Наконечники DG під автоматичні вимикачі</t>
        </is>
      </c>
      <c r="C747" t="inlineStr">
        <is>
          <t xml:space="preserve">Переріз, мм²: 185; Під гвинт, мм: 10; Ширина, мм: 24,5; Штук в упаковці: 25</t>
        </is>
      </c>
      <c r="D747" t="inlineStr">
        <is>
          <t xml:space="preserve">шт</t>
        </is>
      </c>
      <c r="E747" s="2">
        <f>ROUND(G747*$B$2*(1-$B$3/100),2)</f>
        <v>462.38</v>
      </c>
      <c r="F747" t="inlineStr">
        <is>
          <t xml:space="preserve">Наконечники силові і гільзи</t>
        </is>
      </c>
      <c r="G747">
        <v>8.892</v>
      </c>
    </row>
    <row r="748">
      <c r="A748" t="inlineStr">
        <is>
          <t xml:space="preserve">DG18512</t>
        </is>
      </c>
      <c r="B748" t="inlineStr">
        <is>
          <t xml:space="preserve">Наконечники DG під автоматичні вимикачі</t>
        </is>
      </c>
      <c r="C748" t="inlineStr">
        <is>
          <t xml:space="preserve">Переріз, мм²: 185; Під гвинт, мм: 12; Ширина, мм: 31; Штук в упаковці: 25</t>
        </is>
      </c>
      <c r="D748" t="inlineStr">
        <is>
          <t xml:space="preserve">шт</t>
        </is>
      </c>
      <c r="E748" s="2">
        <f>ROUND(G748*$B$2*(1-$B$3/100),2)</f>
        <v>530.4</v>
      </c>
      <c r="F748" t="inlineStr">
        <is>
          <t xml:space="preserve">Наконечники силові і гільзи</t>
        </is>
      </c>
      <c r="G748">
        <v>10.2</v>
      </c>
    </row>
    <row r="749">
      <c r="A749" t="inlineStr">
        <is>
          <t xml:space="preserve">DG18516</t>
        </is>
      </c>
      <c r="B749" t="inlineStr">
        <is>
          <t xml:space="preserve">Наконечники DG під автоматичні вимикачі</t>
        </is>
      </c>
      <c r="C749" t="inlineStr">
        <is>
          <t xml:space="preserve">Переріз, мм²: 185; Під гвинт, мм: 16; Ширина, мм: 31; Штук в упаковці: 25</t>
        </is>
      </c>
      <c r="D749" t="inlineStr">
        <is>
          <t xml:space="preserve">шт</t>
        </is>
      </c>
      <c r="E749" s="2">
        <f>ROUND(G749*$B$2*(1-$B$3/100),2)</f>
        <v>530.4</v>
      </c>
      <c r="F749" t="inlineStr">
        <is>
          <t xml:space="preserve">Наконечники силові і гільзи</t>
        </is>
      </c>
      <c r="G749">
        <v>10.2</v>
      </c>
    </row>
    <row r="750">
      <c r="A750" t="inlineStr">
        <is>
          <t xml:space="preserve">DG24010</t>
        </is>
      </c>
      <c r="B750" t="inlineStr">
        <is>
          <t xml:space="preserve">Наконечники DG під автоматичні вимикачі</t>
        </is>
      </c>
      <c r="C750" t="inlineStr">
        <is>
          <t xml:space="preserve">Переріз, мм²: 240; Під гвинт, мм: 10; Ширина, мм: 31; Штук в упаковці: 25</t>
        </is>
      </c>
      <c r="D750" t="inlineStr">
        <is>
          <t xml:space="preserve">шт</t>
        </is>
      </c>
      <c r="E750" s="2">
        <f>ROUND(G750*$B$2*(1-$B$3/100),2)</f>
        <v>574.08</v>
      </c>
      <c r="F750" t="inlineStr">
        <is>
          <t xml:space="preserve">Наконечники силові і гільзи</t>
        </is>
      </c>
      <c r="G750">
        <v>11.04</v>
      </c>
    </row>
    <row r="751">
      <c r="A751" t="inlineStr">
        <is>
          <t xml:space="preserve">DG24012</t>
        </is>
      </c>
      <c r="B751" t="inlineStr">
        <is>
          <t xml:space="preserve">Наконечники DG під автоматичні вимикачі</t>
        </is>
      </c>
      <c r="C751" t="inlineStr">
        <is>
          <t xml:space="preserve">Переріз, мм²: 240; Під гвинт, мм: 12; Ширина, мм: 31; Штук в упаковці: 25</t>
        </is>
      </c>
      <c r="D751" t="inlineStr">
        <is>
          <t xml:space="preserve">шт</t>
        </is>
      </c>
      <c r="E751" s="2">
        <f>ROUND(G751*$B$2*(1-$B$3/100),2)</f>
        <v>633.98</v>
      </c>
      <c r="F751" t="inlineStr">
        <is>
          <t xml:space="preserve">Наконечники силові і гільзи</t>
        </is>
      </c>
      <c r="G751">
        <v>12.192</v>
      </c>
    </row>
    <row r="752">
      <c r="A752" t="inlineStr">
        <is>
          <t xml:space="preserve">DG24016</t>
        </is>
      </c>
      <c r="B752" t="inlineStr">
        <is>
          <t xml:space="preserve">Наконечники DG під автоматичні вимикачі</t>
        </is>
      </c>
      <c r="C752" t="inlineStr">
        <is>
          <t xml:space="preserve">Переріз, мм²: 240; Під гвинт, мм: 16; Ширина, мм: 31; Штук в упаковці: 25</t>
        </is>
      </c>
      <c r="D752" t="inlineStr">
        <is>
          <t xml:space="preserve">шт</t>
        </is>
      </c>
      <c r="E752" s="2">
        <f>ROUND(G752*$B$2*(1-$B$3/100),2)</f>
        <v>633.98</v>
      </c>
      <c r="F752" t="inlineStr">
        <is>
          <t xml:space="preserve">Наконечники силові і гільзи</t>
        </is>
      </c>
      <c r="G752">
        <v>12.192</v>
      </c>
    </row>
    <row r="753">
      <c r="A753" t="inlineStr">
        <is>
          <t xml:space="preserve">IK-110-12</t>
        </is>
      </c>
      <c r="B753" t="inlineStr">
        <is>
          <t xml:space="preserve">Наконечники IK з плоскою голкою</t>
        </is>
      </c>
      <c r="C753" t="inlineStr">
        <is>
          <t xml:space="preserve">Переріз, мм²: 10; Довжина, мм: 14; Ширина, мм: 4,3; Штук в упаковці: 100</t>
        </is>
      </c>
      <c r="D753" t="inlineStr">
        <is>
          <t xml:space="preserve">шт</t>
        </is>
      </c>
      <c r="E753" s="2">
        <f>ROUND(G753*$B$2*(1-$B$3/100),2)</f>
        <v>24.96</v>
      </c>
      <c r="F753" t="inlineStr">
        <is>
          <t xml:space="preserve">Наконечники силові і гільзи</t>
        </is>
      </c>
      <c r="G753">
        <v>0.48</v>
      </c>
    </row>
    <row r="754">
      <c r="A754" t="inlineStr">
        <is>
          <t xml:space="preserve">IK-116-13</t>
        </is>
      </c>
      <c r="B754" t="inlineStr">
        <is>
          <t xml:space="preserve">Наконечники IK з плоскою голкою</t>
        </is>
      </c>
      <c r="C754" t="inlineStr">
        <is>
          <t xml:space="preserve">Переріз, мм²: 16; Довжина, мм: 16; Ширина, мм: 5,5; Штук в упаковці: 100</t>
        </is>
      </c>
      <c r="D754" t="inlineStr">
        <is>
          <t xml:space="preserve">шт</t>
        </is>
      </c>
      <c r="E754" s="2">
        <f>ROUND(G754*$B$2*(1-$B$3/100),2)</f>
        <v>38.06</v>
      </c>
      <c r="F754" t="inlineStr">
        <is>
          <t xml:space="preserve">Наконечники силові і гільзи</t>
        </is>
      </c>
      <c r="G754">
        <v>0.732</v>
      </c>
    </row>
    <row r="755">
      <c r="A755" t="inlineStr">
        <is>
          <t xml:space="preserve">IK-125-15</t>
        </is>
      </c>
      <c r="B755" t="inlineStr">
        <is>
          <t xml:space="preserve">Наконечники IK з плоскою голкою</t>
        </is>
      </c>
      <c r="C755" t="inlineStr">
        <is>
          <t xml:space="preserve">Переріз, мм²: 25; Довжина, мм: 20; Ширина, мм: 6,8; Штук в упаковці: 100</t>
        </is>
      </c>
      <c r="D755" t="inlineStr">
        <is>
          <t xml:space="preserve">шт</t>
        </is>
      </c>
      <c r="E755" s="2">
        <f>ROUND(G755*$B$2*(1-$B$3/100),2)</f>
        <v>55.12</v>
      </c>
      <c r="F755" t="inlineStr">
        <is>
          <t xml:space="preserve">Наконечники силові і гільзи</t>
        </is>
      </c>
      <c r="G755">
        <v>1.06</v>
      </c>
    </row>
    <row r="756">
      <c r="A756" t="inlineStr">
        <is>
          <t xml:space="preserve">IK-135-20</t>
        </is>
      </c>
      <c r="B756" t="inlineStr">
        <is>
          <t xml:space="preserve">Наконечники IK з плоскою голкою</t>
        </is>
      </c>
      <c r="C756" t="inlineStr">
        <is>
          <t xml:space="preserve">Переріз, мм²: 35; Довжина, мм: 24,5; Ширина, мм: 8; Штук в упаковці: 100</t>
        </is>
      </c>
      <c r="D756" t="inlineStr">
        <is>
          <t xml:space="preserve">шт</t>
        </is>
      </c>
      <c r="E756" s="2">
        <f>ROUND(G756*$B$2*(1-$B$3/100),2)</f>
        <v>95.16</v>
      </c>
      <c r="F756" t="inlineStr">
        <is>
          <t xml:space="preserve">Наконечники силові і гільзи</t>
        </is>
      </c>
      <c r="G756">
        <v>1.83</v>
      </c>
    </row>
    <row r="757">
      <c r="A757" t="inlineStr">
        <is>
          <t xml:space="preserve">IK-150-20</t>
        </is>
      </c>
      <c r="B757" t="inlineStr">
        <is>
          <t xml:space="preserve">Наконечники IK з плоскою голкою</t>
        </is>
      </c>
      <c r="C757" t="inlineStr">
        <is>
          <t xml:space="preserve">Переріз, мм²: 50; Довжина, мм: 26; Ширина, мм: 9,5; Штук в упаковці: 100</t>
        </is>
      </c>
      <c r="D757" t="inlineStr">
        <is>
          <t xml:space="preserve">шт</t>
        </is>
      </c>
      <c r="E757" s="2">
        <f>ROUND(G757*$B$2*(1-$B$3/100),2)</f>
        <v>148.2</v>
      </c>
      <c r="F757" t="inlineStr">
        <is>
          <t xml:space="preserve">Наконечники силові і гільзи</t>
        </is>
      </c>
      <c r="G757">
        <v>2.85</v>
      </c>
    </row>
    <row r="758">
      <c r="A758" t="inlineStr">
        <is>
          <t xml:space="preserve">IK-170-25</t>
        </is>
      </c>
      <c r="B758" t="inlineStr">
        <is>
          <t xml:space="preserve">Наконечники IK з плоскою голкою</t>
        </is>
      </c>
      <c r="C758" t="inlineStr">
        <is>
          <t xml:space="preserve">Переріз, мм²: 70; Довжина, мм: 31; Ширина, мм: 11; Штук в упаковці: 100</t>
        </is>
      </c>
      <c r="D758" t="inlineStr">
        <is>
          <t xml:space="preserve">шт</t>
        </is>
      </c>
      <c r="E758" s="2">
        <f>ROUND(G758*$B$2*(1-$B$3/100),2)</f>
        <v>153.4</v>
      </c>
      <c r="F758" t="inlineStr">
        <is>
          <t xml:space="preserve">Наконечники силові і гільзи</t>
        </is>
      </c>
      <c r="G758">
        <v>2.95</v>
      </c>
    </row>
    <row r="759">
      <c r="A759" t="inlineStr">
        <is>
          <t xml:space="preserve">IK-195-25</t>
        </is>
      </c>
      <c r="B759" t="inlineStr">
        <is>
          <t xml:space="preserve">Наконечники IK з плоскою голкою</t>
        </is>
      </c>
      <c r="C759" t="inlineStr">
        <is>
          <t xml:space="preserve">Переріз, мм²: 95; Довжина, мм: 31; Ширина, мм: 12,5; Штук в упаковці: 100</t>
        </is>
      </c>
      <c r="D759" t="inlineStr">
        <is>
          <t xml:space="preserve">шт</t>
        </is>
      </c>
      <c r="E759" s="2">
        <f>ROUND(G759*$B$2*(1-$B$3/100),2)</f>
        <v>161.2</v>
      </c>
      <c r="F759" t="inlineStr">
        <is>
          <t xml:space="preserve">Наконечники силові і гільзи</t>
        </is>
      </c>
      <c r="G759">
        <v>3.1</v>
      </c>
    </row>
    <row r="760">
      <c r="A760" t="inlineStr">
        <is>
          <t xml:space="preserve">DIN00605</t>
        </is>
      </c>
      <c r="B760" t="inlineStr">
        <is>
          <t xml:space="preserve">Наконечники DIN 46235 з подовженою гільзою</t>
        </is>
      </c>
      <c r="C760" t="inlineStr">
        <is>
          <t xml:space="preserve">Переріз, мм²: 6; Під гвинт, мм: 5; Довжина гільзи, мм: 10; Штук в упаковці: 600</t>
        </is>
      </c>
      <c r="D760" t="inlineStr">
        <is>
          <t xml:space="preserve">шт</t>
        </is>
      </c>
      <c r="E760" s="2">
        <f>ROUND(G760*$B$2*(1-$B$3/100),2)</f>
        <v>21.84</v>
      </c>
      <c r="F760" t="inlineStr">
        <is>
          <t xml:space="preserve">Наконечники DIN подовжені</t>
        </is>
      </c>
      <c r="G760">
        <v>0.42</v>
      </c>
    </row>
    <row r="761">
      <c r="A761" t="inlineStr">
        <is>
          <t xml:space="preserve">DIN00606</t>
        </is>
      </c>
      <c r="B761" t="inlineStr">
        <is>
          <t xml:space="preserve">Наконечники DIN 46235 з подовженою гільзою</t>
        </is>
      </c>
      <c r="C761" t="inlineStr">
        <is>
          <t xml:space="preserve">Переріз, мм²: 6; Під гвинт, мм: 6; Довжина гільзи, мм: 10; Штук в упаковці: 600</t>
        </is>
      </c>
      <c r="D761" t="inlineStr">
        <is>
          <t xml:space="preserve">шт</t>
        </is>
      </c>
      <c r="E761" s="2">
        <f>ROUND(G761*$B$2*(1-$B$3/100),2)</f>
        <v>21.84</v>
      </c>
      <c r="F761" t="inlineStr">
        <is>
          <t xml:space="preserve">Наконечники DIN подовжені</t>
        </is>
      </c>
      <c r="G761">
        <v>0.42</v>
      </c>
    </row>
    <row r="762">
      <c r="A762" t="inlineStr">
        <is>
          <t xml:space="preserve">DIN00608</t>
        </is>
      </c>
      <c r="B762" t="inlineStr">
        <is>
          <t xml:space="preserve">Наконечники DIN 46235 з подовженою гільзою</t>
        </is>
      </c>
      <c r="C762" t="inlineStr">
        <is>
          <t xml:space="preserve">Переріз, мм²: 6; Під гвинт, мм: 8; Довжина гільзи, мм: 10; Штук в упаковці: 600</t>
        </is>
      </c>
      <c r="D762" t="inlineStr">
        <is>
          <t xml:space="preserve">шт</t>
        </is>
      </c>
      <c r="E762" s="2">
        <f>ROUND(G762*$B$2*(1-$B$3/100),2)</f>
        <v>23.71</v>
      </c>
      <c r="F762" t="inlineStr">
        <is>
          <t xml:space="preserve">Наконечники DIN подовжені</t>
        </is>
      </c>
      <c r="G762">
        <v>0.456</v>
      </c>
    </row>
    <row r="763">
      <c r="A763" t="inlineStr">
        <is>
          <t xml:space="preserve">DIN01005</t>
        </is>
      </c>
      <c r="B763" t="inlineStr">
        <is>
          <t xml:space="preserve">Наконечники DIN 46235 з подовженою гільзою</t>
        </is>
      </c>
      <c r="C763" t="inlineStr">
        <is>
          <t xml:space="preserve">Переріз, мм²: 10; Під гвинт, мм: 5; Довжина гільзи, мм: 10; Штук в упаковці: 500</t>
        </is>
      </c>
      <c r="D763" t="inlineStr">
        <is>
          <t xml:space="preserve">шт</t>
        </is>
      </c>
      <c r="E763" s="2">
        <f>ROUND(G763*$B$2*(1-$B$3/100),2)</f>
        <v>31.2</v>
      </c>
      <c r="F763" t="inlineStr">
        <is>
          <t xml:space="preserve">Наконечники DIN подовжені</t>
        </is>
      </c>
      <c r="G763">
        <v>0.6</v>
      </c>
    </row>
    <row r="764">
      <c r="A764" t="inlineStr">
        <is>
          <t xml:space="preserve">DIN01006</t>
        </is>
      </c>
      <c r="B764" t="inlineStr">
        <is>
          <t xml:space="preserve">Наконечники DIN 46235 з подовженою гільзою</t>
        </is>
      </c>
      <c r="C764" t="inlineStr">
        <is>
          <t xml:space="preserve">Переріз, мм²: 10; Під гвинт, мм: 6; Довжина гільзи, мм: 10; Штук в упаковці: 500</t>
        </is>
      </c>
      <c r="D764" t="inlineStr">
        <is>
          <t xml:space="preserve">шт</t>
        </is>
      </c>
      <c r="E764" s="2">
        <f>ROUND(G764*$B$2*(1-$B$3/100),2)</f>
        <v>31.2</v>
      </c>
      <c r="F764" t="inlineStr">
        <is>
          <t xml:space="preserve">Наконечники DIN подовжені</t>
        </is>
      </c>
      <c r="G764">
        <v>0.6</v>
      </c>
    </row>
    <row r="765">
      <c r="A765" t="inlineStr">
        <is>
          <t xml:space="preserve">DIN01008</t>
        </is>
      </c>
      <c r="B765" t="inlineStr">
        <is>
          <t xml:space="preserve">Наконечники DIN 46235 з подовженою гільзою</t>
        </is>
      </c>
      <c r="C765" t="inlineStr">
        <is>
          <t xml:space="preserve">Переріз, мм²: 10; Під гвинт, мм: 8; Довжина гільзи, мм: 10; Штук в упаковці: 500</t>
        </is>
      </c>
      <c r="D765" t="inlineStr">
        <is>
          <t xml:space="preserve">шт</t>
        </is>
      </c>
      <c r="E765" s="2">
        <f>ROUND(G765*$B$2*(1-$B$3/100),2)</f>
        <v>34.32</v>
      </c>
      <c r="F765" t="inlineStr">
        <is>
          <t xml:space="preserve">Наконечники DIN подовжені</t>
        </is>
      </c>
      <c r="G765">
        <v>0.66</v>
      </c>
    </row>
    <row r="766">
      <c r="A766" t="inlineStr">
        <is>
          <t xml:space="preserve">DIN01606</t>
        </is>
      </c>
      <c r="B766" t="inlineStr">
        <is>
          <t xml:space="preserve">Наконечники DIN 46235 з подовженою гільзою</t>
        </is>
      </c>
      <c r="C766" t="inlineStr">
        <is>
          <t xml:space="preserve">Переріз, мм²: 16; Під гвинт, мм: 6; Довжина гільзи, мм: 20; Штук в упаковці: 200</t>
        </is>
      </c>
      <c r="D766" t="inlineStr">
        <is>
          <t xml:space="preserve">шт</t>
        </is>
      </c>
      <c r="E766" s="2">
        <f>ROUND(G766*$B$2*(1-$B$3/100),2)</f>
        <v>65.52</v>
      </c>
      <c r="F766" t="inlineStr">
        <is>
          <t xml:space="preserve">Наконечники DIN подовжені</t>
        </is>
      </c>
      <c r="G766">
        <v>1.26</v>
      </c>
    </row>
    <row r="767">
      <c r="A767" t="inlineStr">
        <is>
          <t xml:space="preserve">DIN01608</t>
        </is>
      </c>
      <c r="B767" t="inlineStr">
        <is>
          <t xml:space="preserve">Наконечники DIN 46235 з подовженою гільзою</t>
        </is>
      </c>
      <c r="C767" t="inlineStr">
        <is>
          <t xml:space="preserve">Переріз, мм²: 16; Під гвинт, мм: 8; Довжина гільзи, мм: 20; Штук в упаковці: 200</t>
        </is>
      </c>
      <c r="D767" t="inlineStr">
        <is>
          <t xml:space="preserve">шт</t>
        </is>
      </c>
      <c r="E767" s="2">
        <f>ROUND(G767*$B$2*(1-$B$3/100),2)</f>
        <v>65.52</v>
      </c>
      <c r="F767" t="inlineStr">
        <is>
          <t xml:space="preserve">Наконечники DIN подовжені</t>
        </is>
      </c>
      <c r="G767">
        <v>1.26</v>
      </c>
    </row>
    <row r="768">
      <c r="A768" t="inlineStr">
        <is>
          <t xml:space="preserve">DIN01610</t>
        </is>
      </c>
      <c r="B768" t="inlineStr">
        <is>
          <t xml:space="preserve">Наконечники DIN 46235 з подовженою гільзою</t>
        </is>
      </c>
      <c r="C768" t="inlineStr">
        <is>
          <t xml:space="preserve">Переріз, мм²: 16; Під гвинт, мм: 10; Довжина гільзи, мм: 20; Штук в упаковці: 200</t>
        </is>
      </c>
      <c r="D768" t="inlineStr">
        <is>
          <t xml:space="preserve">шт</t>
        </is>
      </c>
      <c r="E768" s="2">
        <f>ROUND(G768*$B$2*(1-$B$3/100),2)</f>
        <v>69.89</v>
      </c>
      <c r="F768" t="inlineStr">
        <is>
          <t xml:space="preserve">Наконечники DIN подовжені</t>
        </is>
      </c>
      <c r="G768">
        <v>1.344</v>
      </c>
    </row>
    <row r="769">
      <c r="A769" t="inlineStr">
        <is>
          <t xml:space="preserve">DIN02506</t>
        </is>
      </c>
      <c r="B769" t="inlineStr">
        <is>
          <t xml:space="preserve">Наконечники DIN 46235 з подовженою гільзою</t>
        </is>
      </c>
      <c r="C769" t="inlineStr">
        <is>
          <t xml:space="preserve">Переріз, мм²: 25; Під гвинт, мм: 6; Довжина гільзи, мм: 20; Штук в упаковці: 175</t>
        </is>
      </c>
      <c r="D769" t="inlineStr">
        <is>
          <t xml:space="preserve">шт</t>
        </is>
      </c>
      <c r="E769" s="2">
        <f>ROUND(G769*$B$2*(1-$B$3/100),2)</f>
        <v>79.25</v>
      </c>
      <c r="F769" t="inlineStr">
        <is>
          <t xml:space="preserve">Наконечники DIN подовжені</t>
        </is>
      </c>
      <c r="G769">
        <v>1.524</v>
      </c>
    </row>
    <row r="770">
      <c r="A770" t="inlineStr">
        <is>
          <t xml:space="preserve">DIN02508</t>
        </is>
      </c>
      <c r="B770" t="inlineStr">
        <is>
          <t xml:space="preserve">Наконечники DIN 46235 з подовженою гільзою</t>
        </is>
      </c>
      <c r="C770" t="inlineStr">
        <is>
          <t xml:space="preserve">Переріз, мм²: 25; Під гвинт, мм: 8; Довжина гільзи, мм: 20; Штук в упаковці: 175</t>
        </is>
      </c>
      <c r="D770" t="inlineStr">
        <is>
          <t xml:space="preserve">шт</t>
        </is>
      </c>
      <c r="E770" s="2">
        <f>ROUND(G770*$B$2*(1-$B$3/100),2)</f>
        <v>81.12</v>
      </c>
      <c r="F770" t="inlineStr">
        <is>
          <t xml:space="preserve">Наконечники DIN подовжені</t>
        </is>
      </c>
      <c r="G770">
        <v>1.56</v>
      </c>
    </row>
    <row r="771">
      <c r="A771" t="inlineStr">
        <is>
          <t xml:space="preserve">DIN02510</t>
        </is>
      </c>
      <c r="B771" t="inlineStr">
        <is>
          <t xml:space="preserve">Наконечники DIN 46235 з подовженою гільзою</t>
        </is>
      </c>
      <c r="C771" t="inlineStr">
        <is>
          <t xml:space="preserve">Переріз, мм²: 25; Під гвинт, мм: 10; Довжина гільзи, мм: 20; Штук в упаковці: 175</t>
        </is>
      </c>
      <c r="D771" t="inlineStr">
        <is>
          <t xml:space="preserve">шт</t>
        </is>
      </c>
      <c r="E771" s="2">
        <f>ROUND(G771*$B$2*(1-$B$3/100),2)</f>
        <v>85.49</v>
      </c>
      <c r="F771" t="inlineStr">
        <is>
          <t xml:space="preserve">Наконечники DIN подовжені</t>
        </is>
      </c>
      <c r="G771">
        <v>1.644</v>
      </c>
    </row>
    <row r="772">
      <c r="A772" t="inlineStr">
        <is>
          <t xml:space="preserve">DIN02512</t>
        </is>
      </c>
      <c r="B772" t="inlineStr">
        <is>
          <t xml:space="preserve">Наконечники DIN 46235 з подовженою гільзою</t>
        </is>
      </c>
      <c r="C772" t="inlineStr">
        <is>
          <t xml:space="preserve">Переріз, мм²: 25; Під гвинт, мм: 12; Довжина гільзи, мм: 20; Штук в упаковці: 150</t>
        </is>
      </c>
      <c r="D772" t="inlineStr">
        <is>
          <t xml:space="preserve">шт</t>
        </is>
      </c>
      <c r="E772" s="2">
        <f>ROUND(G772*$B$2*(1-$B$3/100),2)</f>
        <v>87.36</v>
      </c>
      <c r="F772" t="inlineStr">
        <is>
          <t xml:space="preserve">Наконечники DIN подовжені</t>
        </is>
      </c>
      <c r="G772">
        <v>1.68</v>
      </c>
    </row>
    <row r="773">
      <c r="A773" t="inlineStr">
        <is>
          <t xml:space="preserve">DIN03508</t>
        </is>
      </c>
      <c r="B773" t="inlineStr">
        <is>
          <t xml:space="preserve">Наконечники DIN 46235 з подовженою гільзою</t>
        </is>
      </c>
      <c r="C773" t="inlineStr">
        <is>
          <t xml:space="preserve">Переріз, мм²: 35; Під гвинт, мм: 8; Довжина гільзи, мм: 20; Штук в упаковці: 100</t>
        </is>
      </c>
      <c r="D773" t="inlineStr">
        <is>
          <t xml:space="preserve">шт</t>
        </is>
      </c>
      <c r="E773" s="2">
        <f>ROUND(G773*$B$2*(1-$B$3/100),2)</f>
        <v>149.76</v>
      </c>
      <c r="F773" t="inlineStr">
        <is>
          <t xml:space="preserve">Наконечники DIN подовжені</t>
        </is>
      </c>
      <c r="G773">
        <v>2.88</v>
      </c>
    </row>
    <row r="774">
      <c r="A774" t="inlineStr">
        <is>
          <t xml:space="preserve">DIN03510</t>
        </is>
      </c>
      <c r="B774" t="inlineStr">
        <is>
          <t xml:space="preserve">Наконечники DIN 46235 з подовженою гільзою</t>
        </is>
      </c>
      <c r="C774" t="inlineStr">
        <is>
          <t xml:space="preserve">Переріз, мм²: 35; Під гвинт, мм: 10; Довжина гільзи, мм: 20; Штук в упаковці: 100</t>
        </is>
      </c>
      <c r="D774" t="inlineStr">
        <is>
          <t xml:space="preserve">шт</t>
        </is>
      </c>
      <c r="E774" s="2">
        <f>ROUND(G774*$B$2*(1-$B$3/100),2)</f>
        <v>157.25</v>
      </c>
      <c r="F774" t="inlineStr">
        <is>
          <t xml:space="preserve">Наконечники DIN подовжені</t>
        </is>
      </c>
      <c r="G774">
        <v>3.024</v>
      </c>
    </row>
    <row r="775">
      <c r="A775" t="inlineStr">
        <is>
          <t xml:space="preserve">DIN03512</t>
        </is>
      </c>
      <c r="B775" t="inlineStr">
        <is>
          <t xml:space="preserve">Наконечники DIN 46235 з подовженою гільзою</t>
        </is>
      </c>
      <c r="C775" t="inlineStr">
        <is>
          <t xml:space="preserve">Переріз, мм²: 35; Під гвинт, мм: 12; Довжина гільзи, мм: 20; Штук в упаковці: 100</t>
        </is>
      </c>
      <c r="D775" t="inlineStr">
        <is>
          <t xml:space="preserve">шт</t>
        </is>
      </c>
      <c r="E775" s="2">
        <f>ROUND(G775*$B$2*(1-$B$3/100),2)</f>
        <v>159.12</v>
      </c>
      <c r="F775" t="inlineStr">
        <is>
          <t xml:space="preserve">Наконечники DIN подовжені</t>
        </is>
      </c>
      <c r="G775">
        <v>3.06</v>
      </c>
    </row>
    <row r="776">
      <c r="A776" t="inlineStr">
        <is>
          <t xml:space="preserve">DIN05008</t>
        </is>
      </c>
      <c r="B776" t="inlineStr">
        <is>
          <t xml:space="preserve">Наконечники DIN 46235 з подовженою гільзою</t>
        </is>
      </c>
      <c r="C776" t="inlineStr">
        <is>
          <t xml:space="preserve">Переріз, мм²: 50; Під гвинт, мм: 8; Довжина гільзи, мм: 20; Штук в упаковці: 60</t>
        </is>
      </c>
      <c r="D776" t="inlineStr">
        <is>
          <t xml:space="preserve">шт</t>
        </is>
      </c>
      <c r="E776" s="2">
        <f>ROUND(G776*$B$2*(1-$B$3/100),2)</f>
        <v>224.64</v>
      </c>
      <c r="F776" t="inlineStr">
        <is>
          <t xml:space="preserve">Наконечники DIN подовжені</t>
        </is>
      </c>
      <c r="G776">
        <v>4.32</v>
      </c>
    </row>
    <row r="777">
      <c r="A777" t="inlineStr">
        <is>
          <t xml:space="preserve">DIN05010</t>
        </is>
      </c>
      <c r="B777" t="inlineStr">
        <is>
          <t xml:space="preserve">Наконечники DIN 46235 з подовженою гільзою</t>
        </is>
      </c>
      <c r="C777" t="inlineStr">
        <is>
          <t xml:space="preserve">Переріз, мм²: 50; Під гвинт, мм: 10; Довжина гільзи, мм: 22; Штук в упаковці: 60</t>
        </is>
      </c>
      <c r="D777" t="inlineStr">
        <is>
          <t xml:space="preserve">шт</t>
        </is>
      </c>
      <c r="E777" s="2">
        <f>ROUND(G777*$B$2*(1-$B$3/100),2)</f>
        <v>224.64</v>
      </c>
      <c r="F777" t="inlineStr">
        <is>
          <t xml:space="preserve">Наконечники DIN подовжені</t>
        </is>
      </c>
      <c r="G777">
        <v>4.32</v>
      </c>
    </row>
    <row r="778">
      <c r="A778" t="inlineStr">
        <is>
          <t xml:space="preserve">DIN05012</t>
        </is>
      </c>
      <c r="B778" t="inlineStr">
        <is>
          <t xml:space="preserve">Наконечники DIN 46235 з подовженою гільзою</t>
        </is>
      </c>
      <c r="C778" t="inlineStr">
        <is>
          <t xml:space="preserve">Переріз, мм²: 50; Під гвинт, мм: 12; Довжина гільзи, мм: 24; Штук в упаковці: 60</t>
        </is>
      </c>
      <c r="D778" t="inlineStr">
        <is>
          <t xml:space="preserve">шт</t>
        </is>
      </c>
      <c r="E778" s="2">
        <f>ROUND(G778*$B$2*(1-$B$3/100),2)</f>
        <v>227.76</v>
      </c>
      <c r="F778" t="inlineStr">
        <is>
          <t xml:space="preserve">Наконечники DIN подовжені</t>
        </is>
      </c>
      <c r="G778">
        <v>4.38</v>
      </c>
    </row>
    <row r="779">
      <c r="A779" t="inlineStr">
        <is>
          <t xml:space="preserve">DIN05016</t>
        </is>
      </c>
      <c r="B779" t="inlineStr">
        <is>
          <t xml:space="preserve">Наконечники DIN 46235 з подовженою гільзою</t>
        </is>
      </c>
      <c r="C779" t="inlineStr">
        <is>
          <t xml:space="preserve">Переріз, мм²: 50; Під гвинт, мм: 16; Довжина гільзи, мм: 28; Штук в упаковці: 60</t>
        </is>
      </c>
      <c r="D779" t="inlineStr">
        <is>
          <t xml:space="preserve">шт</t>
        </is>
      </c>
      <c r="E779" s="2">
        <f>ROUND(G779*$B$2*(1-$B$3/100),2)</f>
        <v>258.96</v>
      </c>
      <c r="F779" t="inlineStr">
        <is>
          <t xml:space="preserve">Наконечники DIN подовжені</t>
        </is>
      </c>
      <c r="G779">
        <v>4.98</v>
      </c>
    </row>
    <row r="780">
      <c r="A780" t="inlineStr">
        <is>
          <t xml:space="preserve">DIN07008</t>
        </is>
      </c>
      <c r="B780" t="inlineStr">
        <is>
          <t xml:space="preserve">Наконечники DIN 46235 з подовженою гільзою</t>
        </is>
      </c>
      <c r="C780" t="inlineStr">
        <is>
          <t xml:space="preserve">Переріз, мм²: 70; Під гвинт, мм: 8; Довжина гільзи, мм: 24; Штук в упаковці: 50</t>
        </is>
      </c>
      <c r="D780" t="inlineStr">
        <is>
          <t xml:space="preserve">шт</t>
        </is>
      </c>
      <c r="E780" s="2">
        <f>ROUND(G780*$B$2*(1-$B$3/100),2)</f>
        <v>287.04</v>
      </c>
      <c r="F780" t="inlineStr">
        <is>
          <t xml:space="preserve">Наконечники DIN подовжені</t>
        </is>
      </c>
      <c r="G780">
        <v>5.52</v>
      </c>
    </row>
    <row r="781">
      <c r="A781" t="inlineStr">
        <is>
          <t xml:space="preserve">DIN07010</t>
        </is>
      </c>
      <c r="B781" t="inlineStr">
        <is>
          <t xml:space="preserve">Наконечники DIN 46235 з подовженою гільзою</t>
        </is>
      </c>
      <c r="C781" t="inlineStr">
        <is>
          <t xml:space="preserve">Переріз, мм²: 70; Під гвинт, мм: 10; Довжина гільзи, мм: 24; Штук в упаковці: 50</t>
        </is>
      </c>
      <c r="D781" t="inlineStr">
        <is>
          <t xml:space="preserve">шт</t>
        </is>
      </c>
      <c r="E781" s="2">
        <f>ROUND(G781*$B$2*(1-$B$3/100),2)</f>
        <v>294.53</v>
      </c>
      <c r="F781" t="inlineStr">
        <is>
          <t xml:space="preserve">Наконечники DIN подовжені</t>
        </is>
      </c>
      <c r="G781">
        <v>5.664</v>
      </c>
    </row>
    <row r="782">
      <c r="A782" t="inlineStr">
        <is>
          <t xml:space="preserve">DIN07012</t>
        </is>
      </c>
      <c r="B782" t="inlineStr">
        <is>
          <t xml:space="preserve">Наконечники DIN 46235 з подовженою гільзою</t>
        </is>
      </c>
      <c r="C782" t="inlineStr">
        <is>
          <t xml:space="preserve">Переріз, мм²: 70; Під гвинт, мм: 12; Довжина гільзи, мм: 24; Штук в упаковці: 50</t>
        </is>
      </c>
      <c r="D782" t="inlineStr">
        <is>
          <t xml:space="preserve">шт</t>
        </is>
      </c>
      <c r="E782" s="2">
        <f>ROUND(G782*$B$2*(1-$B$3/100),2)</f>
        <v>301.39</v>
      </c>
      <c r="F782" t="inlineStr">
        <is>
          <t xml:space="preserve">Наконечники DIN подовжені</t>
        </is>
      </c>
      <c r="G782">
        <v>5.796</v>
      </c>
    </row>
    <row r="783">
      <c r="A783" t="inlineStr">
        <is>
          <t xml:space="preserve">DIN07016</t>
        </is>
      </c>
      <c r="B783" t="inlineStr">
        <is>
          <t xml:space="preserve">Наконечники DIN 46235 з подовженою гільзою</t>
        </is>
      </c>
      <c r="C783" t="inlineStr">
        <is>
          <t xml:space="preserve">Переріз, мм²: 70; Під гвинт, мм: 16; Довжина гільзи, мм: 30; Штук в упаковці: 50</t>
        </is>
      </c>
      <c r="D783" t="inlineStr">
        <is>
          <t xml:space="preserve">шт</t>
        </is>
      </c>
      <c r="E783" s="2">
        <f>ROUND(G783*$B$2*(1-$B$3/100),2)</f>
        <v>324.48</v>
      </c>
      <c r="F783" t="inlineStr">
        <is>
          <t xml:space="preserve">Наконечники DIN подовжені</t>
        </is>
      </c>
      <c r="G783">
        <v>6.24</v>
      </c>
    </row>
    <row r="784">
      <c r="A784" t="inlineStr">
        <is>
          <t xml:space="preserve">DIN09510</t>
        </is>
      </c>
      <c r="B784" t="inlineStr">
        <is>
          <t xml:space="preserve">Наконечники DIN 46235 з подовженою гільзою</t>
        </is>
      </c>
      <c r="C784" t="inlineStr">
        <is>
          <t xml:space="preserve">Переріз, мм²: 95; Під гвинт, мм: 10; Довжина гільзи, мм: 35; Штук в упаковці: 35</t>
        </is>
      </c>
      <c r="D784" t="inlineStr">
        <is>
          <t xml:space="preserve">шт</t>
        </is>
      </c>
      <c r="E784" s="2">
        <f>ROUND(G784*$B$2*(1-$B$3/100),2)</f>
        <v>414.96</v>
      </c>
      <c r="F784" t="inlineStr">
        <is>
          <t xml:space="preserve">Наконечники DIN подовжені</t>
        </is>
      </c>
      <c r="G784">
        <v>7.98</v>
      </c>
    </row>
    <row r="785">
      <c r="A785" t="inlineStr">
        <is>
          <t xml:space="preserve">DIN09512</t>
        </is>
      </c>
      <c r="B785" t="inlineStr">
        <is>
          <t xml:space="preserve">Наконечники DIN 46235 з подовженою гільзою</t>
        </is>
      </c>
      <c r="C785" t="inlineStr">
        <is>
          <t xml:space="preserve">Переріз, мм²: 95; Під гвинт, мм: 12; Довжина гільзи, мм: 35; Штук в упаковці: 35</t>
        </is>
      </c>
      <c r="D785" t="inlineStr">
        <is>
          <t xml:space="preserve">шт</t>
        </is>
      </c>
      <c r="E785" s="2">
        <f>ROUND(G785*$B$2*(1-$B$3/100),2)</f>
        <v>418.08</v>
      </c>
      <c r="F785" t="inlineStr">
        <is>
          <t xml:space="preserve">Наконечники DIN подовжені</t>
        </is>
      </c>
      <c r="G785">
        <v>8.04</v>
      </c>
    </row>
    <row r="786">
      <c r="A786" t="inlineStr">
        <is>
          <t xml:space="preserve">DIN09516</t>
        </is>
      </c>
      <c r="B786" t="inlineStr">
        <is>
          <t xml:space="preserve">Наконечники DIN 46235 з подовженою гільзою</t>
        </is>
      </c>
      <c r="C786" t="inlineStr">
        <is>
          <t xml:space="preserve">Переріз, мм²: 95; Під гвинт, мм: 16; Довжина гільзи, мм: 35; Штук в упаковці: 35</t>
        </is>
      </c>
      <c r="D786" t="inlineStr">
        <is>
          <t xml:space="preserve">шт</t>
        </is>
      </c>
      <c r="E786" s="2">
        <f>ROUND(G786*$B$2*(1-$B$3/100),2)</f>
        <v>455.52</v>
      </c>
      <c r="F786" t="inlineStr">
        <is>
          <t xml:space="preserve">Наконечники DIN подовжені</t>
        </is>
      </c>
      <c r="G786">
        <v>8.76</v>
      </c>
    </row>
    <row r="787">
      <c r="A787" t="inlineStr">
        <is>
          <t xml:space="preserve">DIN12010</t>
        </is>
      </c>
      <c r="B787" t="inlineStr">
        <is>
          <t xml:space="preserve">Наконечники DIN 46235 з подовженою гільзою</t>
        </is>
      </c>
      <c r="C787" t="inlineStr">
        <is>
          <t xml:space="preserve">Переріз, мм²: 120; Під гвинт, мм: 10; Довжина гільзи, мм: 35; Штук в упаковці: 30</t>
        </is>
      </c>
      <c r="D787" t="inlineStr">
        <is>
          <t xml:space="preserve">шт</t>
        </is>
      </c>
      <c r="E787" s="2">
        <f>ROUND(G787*$B$2*(1-$B$3/100),2)</f>
        <v>492.96</v>
      </c>
      <c r="F787" t="inlineStr">
        <is>
          <t xml:space="preserve">Наконечники DIN подовжені</t>
        </is>
      </c>
      <c r="G787">
        <v>9.48</v>
      </c>
    </row>
    <row r="788">
      <c r="A788" t="inlineStr">
        <is>
          <t xml:space="preserve">DIN12012</t>
        </is>
      </c>
      <c r="B788" t="inlineStr">
        <is>
          <t xml:space="preserve">Наконечники DIN 46235 з подовженою гільзою</t>
        </is>
      </c>
      <c r="C788" t="inlineStr">
        <is>
          <t xml:space="preserve">Переріз, мм²: 120; Під гвинт, мм: 12; Довжина гільзи, мм: 35; Штук в упаковці: 30</t>
        </is>
      </c>
      <c r="D788" t="inlineStr">
        <is>
          <t xml:space="preserve">шт</t>
        </is>
      </c>
      <c r="E788" s="2">
        <f>ROUND(G788*$B$2*(1-$B$3/100),2)</f>
        <v>497.33</v>
      </c>
      <c r="F788" t="inlineStr">
        <is>
          <t xml:space="preserve">Наконечники DIN подовжені</t>
        </is>
      </c>
      <c r="G788">
        <v>9.564</v>
      </c>
    </row>
    <row r="789">
      <c r="A789" t="inlineStr">
        <is>
          <t xml:space="preserve">DIN12016</t>
        </is>
      </c>
      <c r="B789" t="inlineStr">
        <is>
          <t xml:space="preserve">Наконечники DIN 46235 з подовженою гільзою</t>
        </is>
      </c>
      <c r="C789" t="inlineStr">
        <is>
          <t xml:space="preserve">Переріз, мм²: 120; Під гвинт, мм: 16; Довжина гільзи, мм: 35; Штук в упаковці: 30</t>
        </is>
      </c>
      <c r="D789" t="inlineStr">
        <is>
          <t xml:space="preserve">шт</t>
        </is>
      </c>
      <c r="E789" s="2">
        <f>ROUND(G789*$B$2*(1-$B$3/100),2)</f>
        <v>522.91</v>
      </c>
      <c r="F789" t="inlineStr">
        <is>
          <t xml:space="preserve">Наконечники DIN подовжені</t>
        </is>
      </c>
      <c r="G789">
        <v>10.056</v>
      </c>
    </row>
    <row r="790">
      <c r="A790" t="inlineStr">
        <is>
          <t xml:space="preserve">DIN12020</t>
        </is>
      </c>
      <c r="B790" t="inlineStr">
        <is>
          <t xml:space="preserve">Наконечники DIN 46235 з подовженою гільзою</t>
        </is>
      </c>
      <c r="C790" t="inlineStr">
        <is>
          <t xml:space="preserve">Переріз, мм²: 120; Під гвинт, мм: 20; Довжина гільзи, мм: 35; Штук в упаковці: 30</t>
        </is>
      </c>
      <c r="D790" t="inlineStr">
        <is>
          <t xml:space="preserve">шт</t>
        </is>
      </c>
      <c r="E790" s="2">
        <f>ROUND(G790*$B$2*(1-$B$3/100),2)</f>
        <v>522.91</v>
      </c>
      <c r="F790" t="inlineStr">
        <is>
          <t xml:space="preserve">Наконечники DIN подовжені</t>
        </is>
      </c>
      <c r="G790">
        <v>10.056</v>
      </c>
    </row>
    <row r="791">
      <c r="A791" t="inlineStr">
        <is>
          <t xml:space="preserve">DIN15010</t>
        </is>
      </c>
      <c r="B791" t="inlineStr">
        <is>
          <t xml:space="preserve">Наконечники DIN 46235 з подовженою гільзою</t>
        </is>
      </c>
      <c r="C791" t="inlineStr">
        <is>
          <t xml:space="preserve">Переріз, мм²: 150; Під гвинт, мм: 10; Довжина гільзи, мм: 35; Штук в упаковці: 15</t>
        </is>
      </c>
      <c r="D791" t="inlineStr">
        <is>
          <t xml:space="preserve">шт</t>
        </is>
      </c>
      <c r="E791" s="2">
        <f>ROUND(G791*$B$2*(1-$B$3/100),2)</f>
        <v>698.88</v>
      </c>
      <c r="F791" t="inlineStr">
        <is>
          <t xml:space="preserve">Наконечники DIN подовжені</t>
        </is>
      </c>
      <c r="G791">
        <v>13.44</v>
      </c>
    </row>
    <row r="792">
      <c r="A792" t="inlineStr">
        <is>
          <t xml:space="preserve">DIN15012</t>
        </is>
      </c>
      <c r="B792" t="inlineStr">
        <is>
          <t xml:space="preserve">Наконечники DIN 46235 з подовженою гільзою</t>
        </is>
      </c>
      <c r="C792" t="inlineStr">
        <is>
          <t xml:space="preserve">Переріз, мм²: 150; Під гвинт, мм: 12; Довжина гільзи, мм: 35; Штук в упаковці: 15</t>
        </is>
      </c>
      <c r="D792" t="inlineStr">
        <is>
          <t xml:space="preserve">шт</t>
        </is>
      </c>
      <c r="E792" s="2">
        <f>ROUND(G792*$B$2*(1-$B$3/100),2)</f>
        <v>698.88</v>
      </c>
      <c r="F792" t="inlineStr">
        <is>
          <t xml:space="preserve">Наконечники DIN подовжені</t>
        </is>
      </c>
      <c r="G792">
        <v>13.44</v>
      </c>
    </row>
    <row r="793">
      <c r="A793" t="inlineStr">
        <is>
          <t xml:space="preserve">DIN15016</t>
        </is>
      </c>
      <c r="B793" t="inlineStr">
        <is>
          <t xml:space="preserve">Наконечники DIN 46235 з подовженою гільзою</t>
        </is>
      </c>
      <c r="C793" t="inlineStr">
        <is>
          <t xml:space="preserve">Переріз, мм²: 150; Під гвинт, мм: 16; Довжина гільзи, мм: 35; Штук в упаковці: 15</t>
        </is>
      </c>
      <c r="D793" t="inlineStr">
        <is>
          <t xml:space="preserve">шт</t>
        </is>
      </c>
      <c r="E793" s="2">
        <f>ROUND(G793*$B$2*(1-$B$3/100),2)</f>
        <v>726.96</v>
      </c>
      <c r="F793" t="inlineStr">
        <is>
          <t xml:space="preserve">Наконечники DIN подовжені</t>
        </is>
      </c>
      <c r="G793">
        <v>13.98</v>
      </c>
    </row>
    <row r="794">
      <c r="A794" t="inlineStr">
        <is>
          <t xml:space="preserve">DIN18510</t>
        </is>
      </c>
      <c r="B794" t="inlineStr">
        <is>
          <t xml:space="preserve">Наконечники DIN 46235 з подовженою гільзою</t>
        </is>
      </c>
      <c r="C794" t="inlineStr">
        <is>
          <t xml:space="preserve">Переріз, мм²: 185; Під гвинт, мм: 10; Довжина гільзи, мм: 40; Штук в упаковці: 12</t>
        </is>
      </c>
      <c r="D794" t="inlineStr">
        <is>
          <t xml:space="preserve">шт</t>
        </is>
      </c>
      <c r="E794" s="2">
        <f>ROUND(G794*$B$2*(1-$B$3/100),2)</f>
        <v>931.01</v>
      </c>
      <c r="F794" t="inlineStr">
        <is>
          <t xml:space="preserve">Наконечники DIN подовжені</t>
        </is>
      </c>
      <c r="G794">
        <v>17.904</v>
      </c>
    </row>
    <row r="795">
      <c r="A795" t="inlineStr">
        <is>
          <t xml:space="preserve">DIN18512</t>
        </is>
      </c>
      <c r="B795" t="inlineStr">
        <is>
          <t xml:space="preserve">Наконечники DIN 46235 з подовженою гільзою</t>
        </is>
      </c>
      <c r="C795" t="inlineStr">
        <is>
          <t xml:space="preserve">Переріз, мм²: 185; Під гвинт, мм: 12; Довжина гільзи, мм: 40; Штук в упаковці: 12</t>
        </is>
      </c>
      <c r="D795" t="inlineStr">
        <is>
          <t xml:space="preserve">шт</t>
        </is>
      </c>
      <c r="E795" s="2">
        <f>ROUND(G795*$B$2*(1-$B$3/100),2)</f>
        <v>931.01</v>
      </c>
      <c r="F795" t="inlineStr">
        <is>
          <t xml:space="preserve">Наконечники DIN подовжені</t>
        </is>
      </c>
      <c r="G795">
        <v>17.904</v>
      </c>
    </row>
    <row r="796">
      <c r="A796" t="inlineStr">
        <is>
          <t xml:space="preserve">DIN18516</t>
        </is>
      </c>
      <c r="B796" t="inlineStr">
        <is>
          <t xml:space="preserve">Наконечники DIN 46235 з подовженою гільзою</t>
        </is>
      </c>
      <c r="C796" t="inlineStr">
        <is>
          <t xml:space="preserve">Переріз, мм²: 185; Під гвинт, мм: 16; Довжина гільзи, мм: 40; Штук в упаковці: 12</t>
        </is>
      </c>
      <c r="D796" t="inlineStr">
        <is>
          <t xml:space="preserve">шт</t>
        </is>
      </c>
      <c r="E796" s="2">
        <f>ROUND(G796*$B$2*(1-$B$3/100),2)</f>
        <v>931.01</v>
      </c>
      <c r="F796" t="inlineStr">
        <is>
          <t xml:space="preserve">Наконечники DIN подовжені</t>
        </is>
      </c>
      <c r="G796">
        <v>17.904</v>
      </c>
    </row>
    <row r="797">
      <c r="A797" t="inlineStr">
        <is>
          <t xml:space="preserve">DIN18520</t>
        </is>
      </c>
      <c r="B797" t="inlineStr">
        <is>
          <t xml:space="preserve">Наконечники DIN 46235 з подовженою гільзою</t>
        </is>
      </c>
      <c r="C797" t="inlineStr">
        <is>
          <t xml:space="preserve">Переріз, мм²: 185; Під гвинт, мм: 20; Довжина гільзи, мм: 40; Штук в упаковці: 12</t>
        </is>
      </c>
      <c r="D797" t="inlineStr">
        <is>
          <t xml:space="preserve">шт</t>
        </is>
      </c>
      <c r="E797" s="2">
        <f>ROUND(G797*$B$2*(1-$B$3/100),2)</f>
        <v>931.01</v>
      </c>
      <c r="F797" t="inlineStr">
        <is>
          <t xml:space="preserve">Наконечники DIN подовжені</t>
        </is>
      </c>
      <c r="G797">
        <v>17.904</v>
      </c>
    </row>
    <row r="798">
      <c r="A798" t="inlineStr">
        <is>
          <t xml:space="preserve">DIN24012</t>
        </is>
      </c>
      <c r="B798" t="inlineStr">
        <is>
          <t xml:space="preserve">Наконечники DIN 46235 з подовженою гільзою</t>
        </is>
      </c>
      <c r="C798" t="inlineStr">
        <is>
          <t xml:space="preserve">Переріз, мм²: 240; Під гвинт, мм: 12; Довжина гільзи, мм: 40; Штук в упаковці: 8</t>
        </is>
      </c>
      <c r="D798" t="inlineStr">
        <is>
          <t xml:space="preserve">шт</t>
        </is>
      </c>
      <c r="E798" s="2">
        <f>ROUND(G798*$B$2*(1-$B$3/100),2)</f>
        <v>1116.96</v>
      </c>
      <c r="F798" t="inlineStr">
        <is>
          <t xml:space="preserve">Наконечники DIN подовжені</t>
        </is>
      </c>
      <c r="G798">
        <v>21.48</v>
      </c>
    </row>
    <row r="799">
      <c r="A799" t="inlineStr">
        <is>
          <t xml:space="preserve">DIN24016</t>
        </is>
      </c>
      <c r="B799" t="inlineStr">
        <is>
          <t xml:space="preserve">Наконечники DIN 46235 з подовженою гільзою</t>
        </is>
      </c>
      <c r="C799" t="inlineStr">
        <is>
          <t xml:space="preserve">Переріз, мм²: 240; Під гвинт, мм: 16; Довжина гільзи, мм: 40; Штук в упаковці: 8</t>
        </is>
      </c>
      <c r="D799" t="inlineStr">
        <is>
          <t xml:space="preserve">шт</t>
        </is>
      </c>
      <c r="E799" s="2">
        <f>ROUND(G799*$B$2*(1-$B$3/100),2)</f>
        <v>1146.29</v>
      </c>
      <c r="F799" t="inlineStr">
        <is>
          <t xml:space="preserve">Наконечники DIN подовжені</t>
        </is>
      </c>
      <c r="G799">
        <v>22.044</v>
      </c>
    </row>
    <row r="800">
      <c r="A800" t="inlineStr">
        <is>
          <t xml:space="preserve">DIN24020</t>
        </is>
      </c>
      <c r="B800" t="inlineStr">
        <is>
          <t xml:space="preserve">Наконечники DIN 46235 з подовженою гільзою</t>
        </is>
      </c>
      <c r="C800" t="inlineStr">
        <is>
          <t xml:space="preserve">Переріз, мм²: 240; Під гвинт, мм: 20; Довжина гільзи, мм: 40; Штук в упаковці: 8</t>
        </is>
      </c>
      <c r="D800" t="inlineStr">
        <is>
          <t xml:space="preserve">шт</t>
        </is>
      </c>
      <c r="E800" s="2">
        <f>ROUND(G800*$B$2*(1-$B$3/100),2)</f>
        <v>1176.24</v>
      </c>
      <c r="F800" t="inlineStr">
        <is>
          <t xml:space="preserve">Наконечники DIN подовжені</t>
        </is>
      </c>
      <c r="G800">
        <v>22.62</v>
      </c>
    </row>
    <row r="801">
      <c r="A801" t="inlineStr">
        <is>
          <t xml:space="preserve">9CE002508LB</t>
        </is>
      </c>
      <c r="B801" t="inlineStr">
        <is>
          <t xml:space="preserve">Наконечники трубчасті ізольовані (НШВІ)</t>
        </is>
      </c>
      <c r="C801" t="inlineStr">
        <is>
          <t xml:space="preserve">Переріз, мм²: 0,25; Довжина трубки, мм: 8; Штук в упаковці: 100</t>
        </is>
      </c>
      <c r="D801" t="inlineStr">
        <is>
          <t xml:space="preserve">уп</t>
        </is>
      </c>
      <c r="E801" s="2">
        <f>ROUND(G801*$B$2*(1-$B$3/100),2)</f>
        <v>106.08</v>
      </c>
      <c r="F801" t="inlineStr">
        <is>
          <t xml:space="preserve">Наконечники трубчасті</t>
        </is>
      </c>
      <c r="G801">
        <v>2.04</v>
      </c>
    </row>
    <row r="802">
      <c r="A802" t="inlineStr">
        <is>
          <t xml:space="preserve">9CE003408TU</t>
        </is>
      </c>
      <c r="B802" t="inlineStr">
        <is>
          <t xml:space="preserve">Наконечники трубчасті ізольовані (НШВІ)</t>
        </is>
      </c>
      <c r="C802" t="inlineStr">
        <is>
          <t xml:space="preserve">Переріз, мм²: 0,34; Довжина трубки, мм: 8; Штук в упаковці: 100</t>
        </is>
      </c>
      <c r="D802" t="inlineStr">
        <is>
          <t xml:space="preserve">уп</t>
        </is>
      </c>
      <c r="E802" s="2">
        <f>ROUND(G802*$B$2*(1-$B$3/100),2)</f>
        <v>106.08</v>
      </c>
      <c r="F802" t="inlineStr">
        <is>
          <t xml:space="preserve">Наконечники трубчасті</t>
        </is>
      </c>
      <c r="G802">
        <v>2.04</v>
      </c>
    </row>
    <row r="803">
      <c r="A803" t="inlineStr">
        <is>
          <t xml:space="preserve">9CE005008O</t>
        </is>
      </c>
      <c r="B803" t="inlineStr">
        <is>
          <t xml:space="preserve">Наконечники трубчасті ізольовані (НШВІ)</t>
        </is>
      </c>
      <c r="C803" t="inlineStr">
        <is>
          <t xml:space="preserve">Переріз, мм²: 0,5; Довжина трубки, мм: 8; Штук в упаковці: 100</t>
        </is>
      </c>
      <c r="D803" t="inlineStr">
        <is>
          <t xml:space="preserve">уп</t>
        </is>
      </c>
      <c r="E803" s="2">
        <f>ROUND(G803*$B$2*(1-$B$3/100),2)</f>
        <v>94.64</v>
      </c>
      <c r="F803" t="inlineStr">
        <is>
          <t xml:space="preserve">Наконечники трубчасті</t>
        </is>
      </c>
      <c r="G803">
        <v>1.82</v>
      </c>
    </row>
    <row r="804">
      <c r="A804" t="inlineStr">
        <is>
          <t xml:space="preserve">9CE005010O</t>
        </is>
      </c>
      <c r="B804" t="inlineStr">
        <is>
          <t xml:space="preserve">Наконечники трубчасті ізольовані (НШВІ)</t>
        </is>
      </c>
      <c r="C804" t="inlineStr">
        <is>
          <t xml:space="preserve">Переріз, мм²: 0,5; Довжина трубки, мм: 10; Штук в упаковці: 100</t>
        </is>
      </c>
      <c r="D804" t="inlineStr">
        <is>
          <t xml:space="preserve">уп</t>
        </is>
      </c>
      <c r="E804" s="2">
        <f>ROUND(G804*$B$2*(1-$B$3/100),2)</f>
        <v>98.8</v>
      </c>
      <c r="F804" t="inlineStr">
        <is>
          <t xml:space="preserve">Наконечники трубчасті</t>
        </is>
      </c>
      <c r="G804">
        <v>1.9</v>
      </c>
    </row>
    <row r="805">
      <c r="A805" t="inlineStr">
        <is>
          <t xml:space="preserve">9CE007508W</t>
        </is>
      </c>
      <c r="B805" t="inlineStr">
        <is>
          <t xml:space="preserve">Наконечники трубчасті ізольовані (НШВІ)</t>
        </is>
      </c>
      <c r="C805" t="inlineStr">
        <is>
          <t xml:space="preserve">Переріз, мм²: 0,75; Довжина трубки, мм: 8; Штук в упаковці: 100</t>
        </is>
      </c>
      <c r="D805" t="inlineStr">
        <is>
          <t xml:space="preserve">уп</t>
        </is>
      </c>
      <c r="E805" s="2">
        <f>ROUND(G805*$B$2*(1-$B$3/100),2)</f>
        <v>94.64</v>
      </c>
      <c r="F805" t="inlineStr">
        <is>
          <t xml:space="preserve">Наконечники трубчасті</t>
        </is>
      </c>
      <c r="G805">
        <v>1.82</v>
      </c>
    </row>
    <row r="806">
      <c r="A806" t="inlineStr">
        <is>
          <t xml:space="preserve">9CE007510W</t>
        </is>
      </c>
      <c r="B806" t="inlineStr">
        <is>
          <t xml:space="preserve">Наконечники трубчасті ізольовані (НШВІ)</t>
        </is>
      </c>
      <c r="C806" t="inlineStr">
        <is>
          <t xml:space="preserve">Переріз, мм²: 0,75; Довжина трубки, мм: 10; Штук в упаковці: 100</t>
        </is>
      </c>
      <c r="D806" t="inlineStr">
        <is>
          <t xml:space="preserve">уп</t>
        </is>
      </c>
      <c r="E806" s="2">
        <f>ROUND(G806*$B$2*(1-$B$3/100),2)</f>
        <v>99.84</v>
      </c>
      <c r="F806" t="inlineStr">
        <is>
          <t xml:space="preserve">Наконечники трубчасті</t>
        </is>
      </c>
      <c r="G806">
        <v>1.92</v>
      </c>
    </row>
    <row r="807">
      <c r="A807" t="inlineStr">
        <is>
          <t xml:space="preserve">9CE007512W</t>
        </is>
      </c>
      <c r="B807" t="inlineStr">
        <is>
          <t xml:space="preserve">Наконечники трубчасті ізольовані (НШВІ)</t>
        </is>
      </c>
      <c r="C807" t="inlineStr">
        <is>
          <t xml:space="preserve">Переріз, мм²: 0,75; Довжина трубки, мм: 12; Штук в упаковці: 100</t>
        </is>
      </c>
      <c r="D807" t="inlineStr">
        <is>
          <t xml:space="preserve">уп</t>
        </is>
      </c>
      <c r="E807" s="2">
        <f>ROUND(G807*$B$2*(1-$B$3/100),2)</f>
        <v>104</v>
      </c>
      <c r="F807" t="inlineStr">
        <is>
          <t xml:space="preserve">Наконечники трубчасті</t>
        </is>
      </c>
      <c r="G807">
        <v>2</v>
      </c>
    </row>
    <row r="808">
      <c r="A808" t="inlineStr">
        <is>
          <t xml:space="preserve">9CE010008Y</t>
        </is>
      </c>
      <c r="B808" t="inlineStr">
        <is>
          <t xml:space="preserve">Наконечники трубчасті ізольовані (НШВІ)</t>
        </is>
      </c>
      <c r="C808" t="inlineStr">
        <is>
          <t xml:space="preserve">Переріз, мм²: 1; Довжина трубки, мм: 8; Штук в упаковці: 100</t>
        </is>
      </c>
      <c r="D808" t="inlineStr">
        <is>
          <t xml:space="preserve">уп</t>
        </is>
      </c>
      <c r="E808" s="2">
        <f>ROUND(G808*$B$2*(1-$B$3/100),2)</f>
        <v>94.64</v>
      </c>
      <c r="F808" t="inlineStr">
        <is>
          <t xml:space="preserve">Наконечники трубчасті</t>
        </is>
      </c>
      <c r="G808">
        <v>1.82</v>
      </c>
    </row>
    <row r="809">
      <c r="A809" t="inlineStr">
        <is>
          <t xml:space="preserve">9CE010010Y</t>
        </is>
      </c>
      <c r="B809" t="inlineStr">
        <is>
          <t xml:space="preserve">Наконечники трубчасті ізольовані (НШВІ)</t>
        </is>
      </c>
      <c r="C809" t="inlineStr">
        <is>
          <t xml:space="preserve">Переріз, мм²: 1; Довжина трубки, мм: 10; Штук в упаковці: 100</t>
        </is>
      </c>
      <c r="D809" t="inlineStr">
        <is>
          <t xml:space="preserve">уп</t>
        </is>
      </c>
      <c r="E809" s="2">
        <f>ROUND(G809*$B$2*(1-$B$3/100),2)</f>
        <v>104</v>
      </c>
      <c r="F809" t="inlineStr">
        <is>
          <t xml:space="preserve">Наконечники трубчасті</t>
        </is>
      </c>
      <c r="G809">
        <v>2</v>
      </c>
    </row>
    <row r="810">
      <c r="A810" t="inlineStr">
        <is>
          <t xml:space="preserve">9CE010012Y</t>
        </is>
      </c>
      <c r="B810" t="inlineStr">
        <is>
          <t xml:space="preserve">Наконечники трубчасті ізольовані (НШВІ)</t>
        </is>
      </c>
      <c r="C810" t="inlineStr">
        <is>
          <t xml:space="preserve">Переріз, мм²: 1; Довжина трубки, мм: 12; Штук в упаковці: 100</t>
        </is>
      </c>
      <c r="D810" t="inlineStr">
        <is>
          <t xml:space="preserve">уп</t>
        </is>
      </c>
      <c r="E810" s="2">
        <f>ROUND(G810*$B$2*(1-$B$3/100),2)</f>
        <v>106.6</v>
      </c>
      <c r="F810" t="inlineStr">
        <is>
          <t xml:space="preserve">Наконечники трубчасті</t>
        </is>
      </c>
      <c r="G810">
        <v>2.05</v>
      </c>
    </row>
    <row r="811">
      <c r="A811" t="inlineStr">
        <is>
          <t xml:space="preserve">9CE015008R</t>
        </is>
      </c>
      <c r="B811" t="inlineStr">
        <is>
          <t xml:space="preserve">Наконечники трубчасті ізольовані (НШВІ)</t>
        </is>
      </c>
      <c r="C811" t="inlineStr">
        <is>
          <t xml:space="preserve">Переріз, мм²: 1,5; Довжина трубки, мм: 8; Штук в упаковці: 100</t>
        </is>
      </c>
      <c r="D811" t="inlineStr">
        <is>
          <t xml:space="preserve">уп</t>
        </is>
      </c>
      <c r="E811" s="2">
        <f>ROUND(G811*$B$2*(1-$B$3/100),2)</f>
        <v>105.56</v>
      </c>
      <c r="F811" t="inlineStr">
        <is>
          <t xml:space="preserve">Наконечники трубчасті</t>
        </is>
      </c>
      <c r="G811">
        <v>2.03</v>
      </c>
    </row>
    <row r="812">
      <c r="A812" t="inlineStr">
        <is>
          <t xml:space="preserve">9CE015010R</t>
        </is>
      </c>
      <c r="B812" t="inlineStr">
        <is>
          <t xml:space="preserve">Наконечники трубчасті ізольовані (НШВІ)</t>
        </is>
      </c>
      <c r="C812" t="inlineStr">
        <is>
          <t xml:space="preserve">Переріз, мм²: 1,5; Довжина трубки, мм: 10; Штук в упаковці: 100</t>
        </is>
      </c>
      <c r="D812" t="inlineStr">
        <is>
          <t xml:space="preserve">уп</t>
        </is>
      </c>
      <c r="E812" s="2">
        <f>ROUND(G812*$B$2*(1-$B$3/100),2)</f>
        <v>109.2</v>
      </c>
      <c r="F812" t="inlineStr">
        <is>
          <t xml:space="preserve">Наконечники трубчасті</t>
        </is>
      </c>
      <c r="G812">
        <v>2.1</v>
      </c>
    </row>
    <row r="813">
      <c r="A813" t="inlineStr">
        <is>
          <t xml:space="preserve">9CE015012R</t>
        </is>
      </c>
      <c r="B813" t="inlineStr">
        <is>
          <t xml:space="preserve">Наконечники трубчасті ізольовані (НШВІ)</t>
        </is>
      </c>
      <c r="C813" t="inlineStr">
        <is>
          <t xml:space="preserve">Переріз, мм²: 1,5; Довжина трубки, мм: 12; Штук в упаковці: 100</t>
        </is>
      </c>
      <c r="D813" t="inlineStr">
        <is>
          <t xml:space="preserve">уп</t>
        </is>
      </c>
      <c r="E813" s="2">
        <f>ROUND(G813*$B$2*(1-$B$3/100),2)</f>
        <v>125.84</v>
      </c>
      <c r="F813" t="inlineStr">
        <is>
          <t xml:space="preserve">Наконечники трубчасті</t>
        </is>
      </c>
      <c r="G813">
        <v>2.42</v>
      </c>
    </row>
    <row r="814">
      <c r="A814" t="inlineStr">
        <is>
          <t xml:space="preserve">9CE015018R</t>
        </is>
      </c>
      <c r="B814" t="inlineStr">
        <is>
          <t xml:space="preserve">Наконечники трубчасті ізольовані (НШВІ)</t>
        </is>
      </c>
      <c r="C814" t="inlineStr">
        <is>
          <t xml:space="preserve">Переріз, мм²: 1,5; Довжина трубки, мм: 18; Штук в упаковці: 100</t>
        </is>
      </c>
      <c r="D814" t="inlineStr">
        <is>
          <t xml:space="preserve">уп</t>
        </is>
      </c>
      <c r="E814" s="2">
        <f>ROUND(G814*$B$2*(1-$B$3/100),2)</f>
        <v>130</v>
      </c>
      <c r="F814" t="inlineStr">
        <is>
          <t xml:space="preserve">Наконечники трубчасті</t>
        </is>
      </c>
      <c r="G814">
        <v>2.5</v>
      </c>
    </row>
    <row r="815">
      <c r="A815" t="inlineStr">
        <is>
          <t xml:space="preserve">9CE025008BL</t>
        </is>
      </c>
      <c r="B815" t="inlineStr">
        <is>
          <t xml:space="preserve">Наконечники трубчасті ізольовані (НШВІ)</t>
        </is>
      </c>
      <c r="C815" t="inlineStr">
        <is>
          <t xml:space="preserve">Переріз, мм²: 2,5; Довжина трубки, мм: 8; Штук в упаковці: 100</t>
        </is>
      </c>
      <c r="D815" t="inlineStr">
        <is>
          <t xml:space="preserve">уп</t>
        </is>
      </c>
      <c r="E815" s="2">
        <f>ROUND(G815*$B$2*(1-$B$3/100),2)</f>
        <v>111.8</v>
      </c>
      <c r="F815" t="inlineStr">
        <is>
          <t xml:space="preserve">Наконечники трубчасті</t>
        </is>
      </c>
      <c r="G815">
        <v>2.15</v>
      </c>
    </row>
    <row r="816">
      <c r="A816" t="inlineStr">
        <is>
          <t xml:space="preserve">9CE025010BL</t>
        </is>
      </c>
      <c r="B816" t="inlineStr">
        <is>
          <t xml:space="preserve">Наконечники трубчасті ізольовані (НШВІ)</t>
        </is>
      </c>
      <c r="C816" t="inlineStr">
        <is>
          <t xml:space="preserve">Переріз, мм²: 2,5; Довжина трубки, мм: 10; Штук в упаковці: 100</t>
        </is>
      </c>
      <c r="D816" t="inlineStr">
        <is>
          <t xml:space="preserve">уп</t>
        </is>
      </c>
      <c r="E816" s="2">
        <f>ROUND(G816*$B$2*(1-$B$3/100),2)</f>
        <v>124.8</v>
      </c>
      <c r="F816" t="inlineStr">
        <is>
          <t xml:space="preserve">Наконечники трубчасті</t>
        </is>
      </c>
      <c r="G816">
        <v>2.4</v>
      </c>
    </row>
    <row r="817">
      <c r="A817" t="inlineStr">
        <is>
          <t xml:space="preserve">9CE025012BL</t>
        </is>
      </c>
      <c r="B817" t="inlineStr">
        <is>
          <t xml:space="preserve">Наконечники трубчасті ізольовані (НШВІ)</t>
        </is>
      </c>
      <c r="C817" t="inlineStr">
        <is>
          <t xml:space="preserve">Переріз, мм²: 2,5; Довжина трубки, мм: 12; Штук в упаковці: 100</t>
        </is>
      </c>
      <c r="D817" t="inlineStr">
        <is>
          <t xml:space="preserve">уп</t>
        </is>
      </c>
      <c r="E817" s="2">
        <f>ROUND(G817*$B$2*(1-$B$3/100),2)</f>
        <v>132.6</v>
      </c>
      <c r="F817" t="inlineStr">
        <is>
          <t xml:space="preserve">Наконечники трубчасті</t>
        </is>
      </c>
      <c r="G817">
        <v>2.55</v>
      </c>
    </row>
    <row r="818">
      <c r="A818" t="inlineStr">
        <is>
          <t xml:space="preserve">9CE025018BL</t>
        </is>
      </c>
      <c r="B818" t="inlineStr">
        <is>
          <t xml:space="preserve">Наконечники трубчасті ізольовані (НШВІ)</t>
        </is>
      </c>
      <c r="C818" t="inlineStr">
        <is>
          <t xml:space="preserve">Переріз, мм²: 2,5; Довжина трубки, мм: 18; Штук в упаковці: 100</t>
        </is>
      </c>
      <c r="D818" t="inlineStr">
        <is>
          <t xml:space="preserve">уп</t>
        </is>
      </c>
      <c r="E818" s="2">
        <f>ROUND(G818*$B$2*(1-$B$3/100),2)</f>
        <v>158.6</v>
      </c>
      <c r="F818" t="inlineStr">
        <is>
          <t xml:space="preserve">Наконечники трубчасті</t>
        </is>
      </c>
      <c r="G818">
        <v>3.05</v>
      </c>
    </row>
    <row r="819">
      <c r="A819" t="inlineStr">
        <is>
          <t xml:space="preserve">9CE040010GY</t>
        </is>
      </c>
      <c r="B819" t="inlineStr">
        <is>
          <t xml:space="preserve">Наконечники трубчасті ізольовані (НШВІ)</t>
        </is>
      </c>
      <c r="C819" t="inlineStr">
        <is>
          <t xml:space="preserve">Переріз, мм²: 4; Довжина трубки, мм: 10; Штук в упаковці: 100</t>
        </is>
      </c>
      <c r="D819" t="inlineStr">
        <is>
          <t xml:space="preserve">уп</t>
        </is>
      </c>
      <c r="E819" s="2">
        <f>ROUND(G819*$B$2*(1-$B$3/100),2)</f>
        <v>191.36</v>
      </c>
      <c r="F819" t="inlineStr">
        <is>
          <t xml:space="preserve">Наконечники трубчасті</t>
        </is>
      </c>
      <c r="G819">
        <v>3.68</v>
      </c>
    </row>
    <row r="820">
      <c r="A820" t="inlineStr">
        <is>
          <t xml:space="preserve">9CE040012GY</t>
        </is>
      </c>
      <c r="B820" t="inlineStr">
        <is>
          <t xml:space="preserve">Наконечники трубчасті ізольовані (НШВІ)</t>
        </is>
      </c>
      <c r="C820" t="inlineStr">
        <is>
          <t xml:space="preserve">Переріз, мм²: 4; Довжина трубки, мм: 12; Штук в упаковці: 100</t>
        </is>
      </c>
      <c r="D820" t="inlineStr">
        <is>
          <t xml:space="preserve">уп</t>
        </is>
      </c>
      <c r="E820" s="2">
        <f>ROUND(G820*$B$2*(1-$B$3/100),2)</f>
        <v>200.2</v>
      </c>
      <c r="F820" t="inlineStr">
        <is>
          <t xml:space="preserve">Наконечники трубчасті</t>
        </is>
      </c>
      <c r="G820">
        <v>3.85</v>
      </c>
    </row>
    <row r="821">
      <c r="A821" t="inlineStr">
        <is>
          <t xml:space="preserve">9CE040018GY</t>
        </is>
      </c>
      <c r="B821" t="inlineStr">
        <is>
          <t xml:space="preserve">Наконечники трубчасті ізольовані (НШВІ)</t>
        </is>
      </c>
      <c r="C821" t="inlineStr">
        <is>
          <t xml:space="preserve">Переріз, мм²: 4; Довжина трубки, мм: 18; Штук в упаковці: 100</t>
        </is>
      </c>
      <c r="D821" t="inlineStr">
        <is>
          <t xml:space="preserve">уп</t>
        </is>
      </c>
      <c r="E821" s="2">
        <f>ROUND(G821*$B$2*(1-$B$3/100),2)</f>
        <v>243.36</v>
      </c>
      <c r="F821" t="inlineStr">
        <is>
          <t xml:space="preserve">Наконечники трубчасті</t>
        </is>
      </c>
      <c r="G821">
        <v>4.68</v>
      </c>
    </row>
    <row r="822">
      <c r="A822" t="inlineStr">
        <is>
          <t xml:space="preserve">9CE060012BK</t>
        </is>
      </c>
      <c r="B822" t="inlineStr">
        <is>
          <t xml:space="preserve">Наконечники трубчасті ізольовані (НШВІ)</t>
        </is>
      </c>
      <c r="C822" t="inlineStr">
        <is>
          <t xml:space="preserve">Переріз, мм²: 6; Довжина трубки, мм: 12; Штук в упаковці: 100</t>
        </is>
      </c>
      <c r="D822" t="inlineStr">
        <is>
          <t xml:space="preserve">уп</t>
        </is>
      </c>
      <c r="E822" s="2">
        <f>ROUND(G822*$B$2*(1-$B$3/100),2)</f>
        <v>234</v>
      </c>
      <c r="F822" t="inlineStr">
        <is>
          <t xml:space="preserve">Наконечники трубчасті</t>
        </is>
      </c>
      <c r="G822">
        <v>4.5</v>
      </c>
    </row>
    <row r="823">
      <c r="A823" t="inlineStr">
        <is>
          <t xml:space="preserve">9CE060018BK</t>
        </is>
      </c>
      <c r="B823" t="inlineStr">
        <is>
          <t xml:space="preserve">Наконечники трубчасті ізольовані (НШВІ)</t>
        </is>
      </c>
      <c r="C823" t="inlineStr">
        <is>
          <t xml:space="preserve">Переріз, мм²: 6; Довжина трубки, мм: 18; Штук в упаковці: 100</t>
        </is>
      </c>
      <c r="D823" t="inlineStr">
        <is>
          <t xml:space="preserve">уп</t>
        </is>
      </c>
      <c r="E823" s="2">
        <f>ROUND(G823*$B$2*(1-$B$3/100),2)</f>
        <v>308.36</v>
      </c>
      <c r="F823" t="inlineStr">
        <is>
          <t xml:space="preserve">Наконечники трубчасті</t>
        </is>
      </c>
      <c r="G823">
        <v>5.93</v>
      </c>
    </row>
    <row r="824">
      <c r="A824" t="inlineStr">
        <is>
          <t xml:space="preserve">9CE100012IV</t>
        </is>
      </c>
      <c r="B824" t="inlineStr">
        <is>
          <t xml:space="preserve">Наконечники трубчасті ізольовані (НШВІ)</t>
        </is>
      </c>
      <c r="C824" t="inlineStr">
        <is>
          <t xml:space="preserve">Переріз, мм²: 10; Довжина трубки, мм: 12; Штук в упаковці: 100</t>
        </is>
      </c>
      <c r="D824" t="inlineStr">
        <is>
          <t xml:space="preserve">уп</t>
        </is>
      </c>
      <c r="E824" s="2">
        <f>ROUND(G824*$B$2*(1-$B$3/100),2)</f>
        <v>309.92</v>
      </c>
      <c r="F824" t="inlineStr">
        <is>
          <t xml:space="preserve">Наконечники трубчасті</t>
        </is>
      </c>
      <c r="G824">
        <v>5.96</v>
      </c>
    </row>
    <row r="825">
      <c r="A825" t="inlineStr">
        <is>
          <t xml:space="preserve">9CE100018IV</t>
        </is>
      </c>
      <c r="B825" t="inlineStr">
        <is>
          <t xml:space="preserve">Наконечники трубчасті ізольовані (НШВІ)</t>
        </is>
      </c>
      <c r="C825" t="inlineStr">
        <is>
          <t xml:space="preserve">Переріз, мм²: 10; Довжина трубки, мм: 18; Штук в упаковці: 100</t>
        </is>
      </c>
      <c r="D825" t="inlineStr">
        <is>
          <t xml:space="preserve">уп</t>
        </is>
      </c>
      <c r="E825" s="2">
        <f>ROUND(G825*$B$2*(1-$B$3/100),2)</f>
        <v>378.56</v>
      </c>
      <c r="F825" t="inlineStr">
        <is>
          <t xml:space="preserve">Наконечники трубчасті</t>
        </is>
      </c>
      <c r="G825">
        <v>7.28</v>
      </c>
    </row>
    <row r="826">
      <c r="A826" t="inlineStr">
        <is>
          <t xml:space="preserve">9CE160012G</t>
        </is>
      </c>
      <c r="B826" t="inlineStr">
        <is>
          <t xml:space="preserve">Наконечники трубчасті ізольовані (НШВІ) 16–95 мм², поштучно</t>
        </is>
      </c>
      <c r="C826" t="inlineStr">
        <is>
          <t xml:space="preserve">Переріз, мм²: 16; Довжина трубки, мм: 12; Штук в упаковці: 1</t>
        </is>
      </c>
      <c r="D826" t="inlineStr">
        <is>
          <t xml:space="preserve">шт</t>
        </is>
      </c>
      <c r="E826" s="2">
        <f>ROUND(G826*$B$2*(1-$B$3/100),2)</f>
        <v>4.68</v>
      </c>
      <c r="F826" t="inlineStr">
        <is>
          <t xml:space="preserve">Наконечники трубчасті</t>
        </is>
      </c>
      <c r="G826">
        <v>0.09</v>
      </c>
    </row>
    <row r="827">
      <c r="A827" t="inlineStr">
        <is>
          <t xml:space="preserve">9CE160018G</t>
        </is>
      </c>
      <c r="B827" t="inlineStr">
        <is>
          <t xml:space="preserve">Наконечники трубчасті ізольовані (НШВІ) 16–95 мм², поштучно</t>
        </is>
      </c>
      <c r="C827" t="inlineStr">
        <is>
          <t xml:space="preserve">Переріз, мм²: 16; Довжина трубки, мм: 18; Штук в упаковці: 1</t>
        </is>
      </c>
      <c r="D827" t="inlineStr">
        <is>
          <t xml:space="preserve">шт</t>
        </is>
      </c>
      <c r="E827" s="2">
        <f>ROUND(G827*$B$2*(1-$B$3/100),2)</f>
        <v>5.72</v>
      </c>
      <c r="F827" t="inlineStr">
        <is>
          <t xml:space="preserve">Наконечники трубчасті</t>
        </is>
      </c>
      <c r="G827">
        <v>0.11</v>
      </c>
    </row>
    <row r="828">
      <c r="A828" t="inlineStr">
        <is>
          <t xml:space="preserve">9CE250016BN</t>
        </is>
      </c>
      <c r="B828" t="inlineStr">
        <is>
          <t xml:space="preserve">Наконечники трубчасті ізольовані (НШВІ) 16–95 мм², поштучно</t>
        </is>
      </c>
      <c r="C828" t="inlineStr">
        <is>
          <t xml:space="preserve">Переріз, мм²: 25; Довжина трубки, мм: 16; Штук в упаковці: 1</t>
        </is>
      </c>
      <c r="D828" t="inlineStr">
        <is>
          <t xml:space="preserve">шт</t>
        </is>
      </c>
      <c r="E828" s="2">
        <f>ROUND(G828*$B$2*(1-$B$3/100),2)</f>
        <v>7.28</v>
      </c>
      <c r="F828" t="inlineStr">
        <is>
          <t xml:space="preserve">Наконечники трубчасті</t>
        </is>
      </c>
      <c r="G828">
        <v>0.14</v>
      </c>
    </row>
    <row r="829">
      <c r="A829" t="inlineStr">
        <is>
          <t xml:space="preserve">9CE250018BN</t>
        </is>
      </c>
      <c r="B829" t="inlineStr">
        <is>
          <t xml:space="preserve">Наконечники трубчасті ізольовані (НШВІ) 16–95 мм², поштучно</t>
        </is>
      </c>
      <c r="C829" t="inlineStr">
        <is>
          <t xml:space="preserve">Переріз, мм²: 25; Довжина трубки, мм: 18; Штук в упаковці: 1</t>
        </is>
      </c>
      <c r="D829" t="inlineStr">
        <is>
          <t xml:space="preserve">шт</t>
        </is>
      </c>
      <c r="E829" s="2">
        <f>ROUND(G829*$B$2*(1-$B$3/100),2)</f>
        <v>7.8</v>
      </c>
      <c r="F829" t="inlineStr">
        <is>
          <t xml:space="preserve">Наконечники трубчасті</t>
        </is>
      </c>
      <c r="G829">
        <v>0.15</v>
      </c>
    </row>
    <row r="830">
      <c r="A830" t="inlineStr">
        <is>
          <t xml:space="preserve">9CE250022BN</t>
        </is>
      </c>
      <c r="B830" t="inlineStr">
        <is>
          <t xml:space="preserve">Наконечники трубчасті ізольовані (НШВІ) 16–95 мм², поштучно</t>
        </is>
      </c>
      <c r="C830" t="inlineStr">
        <is>
          <t xml:space="preserve">Переріз, мм²: 25; Довжина трубки, мм: 22; Штук в упаковці: 1</t>
        </is>
      </c>
      <c r="D830" t="inlineStr">
        <is>
          <t xml:space="preserve">шт</t>
        </is>
      </c>
      <c r="E830" s="2">
        <f>ROUND(G830*$B$2*(1-$B$3/100),2)</f>
        <v>8.32</v>
      </c>
      <c r="F830" t="inlineStr">
        <is>
          <t xml:space="preserve">Наконечники трубчасті</t>
        </is>
      </c>
      <c r="G830">
        <v>0.16</v>
      </c>
    </row>
    <row r="831">
      <c r="A831" t="inlineStr">
        <is>
          <t xml:space="preserve">9CE350016BE</t>
        </is>
      </c>
      <c r="B831" t="inlineStr">
        <is>
          <t xml:space="preserve">Наконечники трубчасті ізольовані (НШВІ) 16–95 мм², поштучно</t>
        </is>
      </c>
      <c r="C831" t="inlineStr">
        <is>
          <t xml:space="preserve">Переріз, мм²: 35; Довжина трубки, мм: 16; Штук в упаковці: 1</t>
        </is>
      </c>
      <c r="D831" t="inlineStr">
        <is>
          <t xml:space="preserve">шт</t>
        </is>
      </c>
      <c r="E831" s="2">
        <f>ROUND(G831*$B$2*(1-$B$3/100),2)</f>
        <v>7.8</v>
      </c>
      <c r="F831" t="inlineStr">
        <is>
          <t xml:space="preserve">Наконечники трубчасті</t>
        </is>
      </c>
      <c r="G831">
        <v>0.15</v>
      </c>
    </row>
    <row r="832">
      <c r="A832" t="inlineStr">
        <is>
          <t xml:space="preserve">9CE350018BE</t>
        </is>
      </c>
      <c r="B832" t="inlineStr">
        <is>
          <t xml:space="preserve">Наконечники трубчасті ізольовані (НШВІ) 16–95 мм², поштучно</t>
        </is>
      </c>
      <c r="C832" t="inlineStr">
        <is>
          <t xml:space="preserve">Переріз, мм²: 35; Довжина трубки, мм: 18; Штук в упаковці: 1</t>
        </is>
      </c>
      <c r="D832" t="inlineStr">
        <is>
          <t xml:space="preserve">шт</t>
        </is>
      </c>
      <c r="E832" s="2">
        <f>ROUND(G832*$B$2*(1-$B$3/100),2)</f>
        <v>8.84</v>
      </c>
      <c r="F832" t="inlineStr">
        <is>
          <t xml:space="preserve">Наконечники трубчасті</t>
        </is>
      </c>
      <c r="G832">
        <v>0.17</v>
      </c>
    </row>
    <row r="833">
      <c r="A833" t="inlineStr">
        <is>
          <t xml:space="preserve">9CE350025BE</t>
        </is>
      </c>
      <c r="B833" t="inlineStr">
        <is>
          <t xml:space="preserve">Наконечники трубчасті ізольовані (НШВІ) 16–95 мм², поштучно</t>
        </is>
      </c>
      <c r="C833" t="inlineStr">
        <is>
          <t xml:space="preserve">Переріз, мм²: 35; Довжина трубки, мм: 25; Штук в упаковці: 1</t>
        </is>
      </c>
      <c r="D833" t="inlineStr">
        <is>
          <t xml:space="preserve">шт</t>
        </is>
      </c>
      <c r="E833" s="2">
        <f>ROUND(G833*$B$2*(1-$B$3/100),2)</f>
        <v>11.44</v>
      </c>
      <c r="F833" t="inlineStr">
        <is>
          <t xml:space="preserve">Наконечники трубчасті</t>
        </is>
      </c>
      <c r="G833">
        <v>0.22</v>
      </c>
    </row>
    <row r="834">
      <c r="A834" t="inlineStr">
        <is>
          <t xml:space="preserve">9CE500020OL</t>
        </is>
      </c>
      <c r="B834" t="inlineStr">
        <is>
          <t xml:space="preserve">Наконечники трубчасті ізольовані (НШВІ) 16–95 мм², поштучно</t>
        </is>
      </c>
      <c r="C834" t="inlineStr">
        <is>
          <t xml:space="preserve">Переріз, мм²: 50; Довжина трубки, мм: 20; Штук в упаковці: 1</t>
        </is>
      </c>
      <c r="D834" t="inlineStr">
        <is>
          <t xml:space="preserve">шт</t>
        </is>
      </c>
      <c r="E834" s="2">
        <f>ROUND(G834*$B$2*(1-$B$3/100),2)</f>
        <v>15.6</v>
      </c>
      <c r="F834" t="inlineStr">
        <is>
          <t xml:space="preserve">Наконечники трубчасті</t>
        </is>
      </c>
      <c r="G834">
        <v>0.3</v>
      </c>
    </row>
    <row r="835">
      <c r="A835" t="inlineStr">
        <is>
          <t xml:space="preserve">9CE500025OL</t>
        </is>
      </c>
      <c r="B835" t="inlineStr">
        <is>
          <t xml:space="preserve">Наконечники трубчасті ізольовані (НШВІ) 16–95 мм², поштучно</t>
        </is>
      </c>
      <c r="C835" t="inlineStr">
        <is>
          <t xml:space="preserve">Переріз, мм²: 50; Довжина трубки, мм: 25; Штук в упаковці: 1</t>
        </is>
      </c>
      <c r="D835" t="inlineStr">
        <is>
          <t xml:space="preserve">шт</t>
        </is>
      </c>
      <c r="E835" s="2">
        <f>ROUND(G835*$B$2*(1-$B$3/100),2)</f>
        <v>18.2</v>
      </c>
      <c r="F835" t="inlineStr">
        <is>
          <t xml:space="preserve">Наконечники трубчасті</t>
        </is>
      </c>
      <c r="G835">
        <v>0.35</v>
      </c>
    </row>
    <row r="836">
      <c r="A836" t="inlineStr">
        <is>
          <t xml:space="preserve">9CE700021Y</t>
        </is>
      </c>
      <c r="B836" t="inlineStr">
        <is>
          <t xml:space="preserve">Наконечники трубчасті ізольовані (НШВІ) 16–95 мм², поштучно</t>
        </is>
      </c>
      <c r="C836" t="inlineStr">
        <is>
          <t xml:space="preserve">Переріз, мм²: 70; Довжина трубки, мм: 21; Штук в упаковці: 1</t>
        </is>
      </c>
      <c r="D836" t="inlineStr">
        <is>
          <t xml:space="preserve">шт</t>
        </is>
      </c>
      <c r="E836" s="2">
        <f>ROUND(G836*$B$2*(1-$B$3/100),2)</f>
        <v>29.12</v>
      </c>
      <c r="F836" t="inlineStr">
        <is>
          <t xml:space="preserve">Наконечники трубчасті</t>
        </is>
      </c>
      <c r="G836">
        <v>0.56</v>
      </c>
    </row>
    <row r="837">
      <c r="A837" t="inlineStr">
        <is>
          <t xml:space="preserve">9CE950025R</t>
        </is>
      </c>
      <c r="B837" t="inlineStr">
        <is>
          <t xml:space="preserve">Наконечники трубчасті ізольовані (НШВІ) 16–95 мм², поштучно</t>
        </is>
      </c>
      <c r="C837" t="inlineStr">
        <is>
          <t xml:space="preserve">Переріз, мм²: 95; Довжина трубки, мм: 25; Штук в упаковці: 1</t>
        </is>
      </c>
      <c r="D837" t="inlineStr">
        <is>
          <t xml:space="preserve">шт</t>
        </is>
      </c>
      <c r="E837" s="2">
        <f>ROUND(G837*$B$2*(1-$B$3/100),2)</f>
        <v>33.8</v>
      </c>
      <c r="F837" t="inlineStr">
        <is>
          <t xml:space="preserve">Наконечники трубчасті</t>
        </is>
      </c>
      <c r="G837">
        <v>0.65</v>
      </c>
    </row>
    <row r="838">
      <c r="A838" t="inlineStr">
        <is>
          <t xml:space="preserve">9CT005008O</t>
        </is>
      </c>
      <c r="B838" t="inlineStr">
        <is>
          <t xml:space="preserve">Наконечники трубчасті подвійні (НШВІ-2)</t>
        </is>
      </c>
      <c r="C838" t="inlineStr">
        <is>
          <t xml:space="preserve">Переріз, мм²: 2 х 0,5; Довжина трубки, мм: 8; Штук в упаковці: 100</t>
        </is>
      </c>
      <c r="D838" t="inlineStr">
        <is>
          <t xml:space="preserve">уп</t>
        </is>
      </c>
      <c r="E838" s="2">
        <f>ROUND(G838*$B$2*(1-$B$3/100),2)</f>
        <v>158.08</v>
      </c>
      <c r="F838" t="inlineStr">
        <is>
          <t xml:space="preserve">Наконечники трубчасті</t>
        </is>
      </c>
      <c r="G838">
        <v>3.04</v>
      </c>
    </row>
    <row r="839">
      <c r="A839" t="inlineStr">
        <is>
          <t xml:space="preserve">9CT007508W</t>
        </is>
      </c>
      <c r="B839" t="inlineStr">
        <is>
          <t xml:space="preserve">Наконечники трубчасті подвійні (НШВІ-2)</t>
        </is>
      </c>
      <c r="C839" t="inlineStr">
        <is>
          <t xml:space="preserve">Переріз, мм²: 2 x 0,75; Довжина трубки, мм: 8; Штук в упаковці: 100</t>
        </is>
      </c>
      <c r="D839" t="inlineStr">
        <is>
          <t xml:space="preserve">уп</t>
        </is>
      </c>
      <c r="E839" s="2">
        <f>ROUND(G839*$B$2*(1-$B$3/100),2)</f>
        <v>158.08</v>
      </c>
      <c r="F839" t="inlineStr">
        <is>
          <t xml:space="preserve">Наконечники трубчасті</t>
        </is>
      </c>
      <c r="G839">
        <v>3.04</v>
      </c>
    </row>
    <row r="840">
      <c r="A840" t="inlineStr">
        <is>
          <t xml:space="preserve">9CT007510W</t>
        </is>
      </c>
      <c r="B840" t="inlineStr">
        <is>
          <t xml:space="preserve">Наконечники трубчасті подвійні (НШВІ-2)</t>
        </is>
      </c>
      <c r="C840" t="inlineStr">
        <is>
          <t xml:space="preserve">Переріз, мм²: 2 x 0,75; Довжина трубки, мм: 10; Штук в упаковці: 100</t>
        </is>
      </c>
      <c r="D840" t="inlineStr">
        <is>
          <t xml:space="preserve">уп</t>
        </is>
      </c>
      <c r="E840" s="2">
        <f>ROUND(G840*$B$2*(1-$B$3/100),2)</f>
        <v>161.2</v>
      </c>
      <c r="F840" t="inlineStr">
        <is>
          <t xml:space="preserve">Наконечники трубчасті</t>
        </is>
      </c>
      <c r="G840">
        <v>3.1</v>
      </c>
    </row>
    <row r="841">
      <c r="A841" t="inlineStr">
        <is>
          <t xml:space="preserve">9CT010008Y</t>
        </is>
      </c>
      <c r="B841" t="inlineStr">
        <is>
          <t xml:space="preserve">Наконечники трубчасті подвійні (НШВІ-2)</t>
        </is>
      </c>
      <c r="C841" t="inlineStr">
        <is>
          <t xml:space="preserve">Переріз, мм²: 2 x 1; Довжина трубки, мм: 8; Штук в упаковці: 100</t>
        </is>
      </c>
      <c r="D841" t="inlineStr">
        <is>
          <t xml:space="preserve">уп</t>
        </is>
      </c>
      <c r="E841" s="2">
        <f>ROUND(G841*$B$2*(1-$B$3/100),2)</f>
        <v>158.08</v>
      </c>
      <c r="F841" t="inlineStr">
        <is>
          <t xml:space="preserve">Наконечники трубчасті</t>
        </is>
      </c>
      <c r="G841">
        <v>3.04</v>
      </c>
    </row>
    <row r="842">
      <c r="A842" t="inlineStr">
        <is>
          <t xml:space="preserve">9CT010010Y</t>
        </is>
      </c>
      <c r="B842" t="inlineStr">
        <is>
          <t xml:space="preserve">Наконечники трубчасті подвійні (НШВІ-2)</t>
        </is>
      </c>
      <c r="C842" t="inlineStr">
        <is>
          <t xml:space="preserve">Переріз, мм²: 2 x 1; Довжина трубки, мм: 10; Штук в упаковці: 100</t>
        </is>
      </c>
      <c r="D842" t="inlineStr">
        <is>
          <t xml:space="preserve">уп</t>
        </is>
      </c>
      <c r="E842" s="2">
        <f>ROUND(G842*$B$2*(1-$B$3/100),2)</f>
        <v>178.88</v>
      </c>
      <c r="F842" t="inlineStr">
        <is>
          <t xml:space="preserve">Наконечники трубчасті</t>
        </is>
      </c>
      <c r="G842">
        <v>3.44</v>
      </c>
    </row>
    <row r="843">
      <c r="A843" t="inlineStr">
        <is>
          <t xml:space="preserve">9CT015008R</t>
        </is>
      </c>
      <c r="B843" t="inlineStr">
        <is>
          <t xml:space="preserve">Наконечники трубчасті подвійні (НШВІ-2)</t>
        </is>
      </c>
      <c r="C843" t="inlineStr">
        <is>
          <t xml:space="preserve">Переріз, мм²: 2 x 1,5; Довжина трубки, мм: 8; Штук в упаковці: 100</t>
        </is>
      </c>
      <c r="D843" t="inlineStr">
        <is>
          <t xml:space="preserve">уп</t>
        </is>
      </c>
      <c r="E843" s="2">
        <f>ROUND(G843*$B$2*(1-$B$3/100),2)</f>
        <v>187.2</v>
      </c>
      <c r="F843" t="inlineStr">
        <is>
          <t xml:space="preserve">Наконечники трубчасті</t>
        </is>
      </c>
      <c r="G843">
        <v>3.6</v>
      </c>
    </row>
    <row r="844">
      <c r="A844" t="inlineStr">
        <is>
          <t xml:space="preserve">9CT015012R</t>
        </is>
      </c>
      <c r="B844" t="inlineStr">
        <is>
          <t xml:space="preserve">Наконечники трубчасті подвійні (НШВІ-2)</t>
        </is>
      </c>
      <c r="C844" t="inlineStr">
        <is>
          <t xml:space="preserve">Переріз, мм²: 2 x 1,5; Довжина трубки, мм: 12; Штук в упаковці: 100</t>
        </is>
      </c>
      <c r="D844" t="inlineStr">
        <is>
          <t xml:space="preserve">уп</t>
        </is>
      </c>
      <c r="E844" s="2">
        <f>ROUND(G844*$B$2*(1-$B$3/100),2)</f>
        <v>192.4</v>
      </c>
      <c r="F844" t="inlineStr">
        <is>
          <t xml:space="preserve">Наконечники трубчасті</t>
        </is>
      </c>
      <c r="G844">
        <v>3.7</v>
      </c>
    </row>
    <row r="845">
      <c r="A845" t="inlineStr">
        <is>
          <t xml:space="preserve">9CT025010BL</t>
        </is>
      </c>
      <c r="B845" t="inlineStr">
        <is>
          <t xml:space="preserve">Наконечники трубчасті подвійні (НШВІ-2)</t>
        </is>
      </c>
      <c r="C845" t="inlineStr">
        <is>
          <t xml:space="preserve">Переріз, мм²: 2 x 2,5; Довжина трубки, мм: 10; Штук в упаковці: 100</t>
        </is>
      </c>
      <c r="D845" t="inlineStr">
        <is>
          <t xml:space="preserve">уп</t>
        </is>
      </c>
      <c r="E845" s="2">
        <f>ROUND(G845*$B$2*(1-$B$3/100),2)</f>
        <v>226.72</v>
      </c>
      <c r="F845" t="inlineStr">
        <is>
          <t xml:space="preserve">Наконечники трубчасті</t>
        </is>
      </c>
      <c r="G845">
        <v>4.36</v>
      </c>
    </row>
    <row r="846">
      <c r="A846" t="inlineStr">
        <is>
          <t xml:space="preserve">9CT025013BL</t>
        </is>
      </c>
      <c r="B846" t="inlineStr">
        <is>
          <t xml:space="preserve">Наконечники трубчасті подвійні (НШВІ-2)</t>
        </is>
      </c>
      <c r="C846" t="inlineStr">
        <is>
          <t xml:space="preserve">Переріз, мм²: 2 x 2,5; Довжина трубки, мм: 13; Штук в упаковці: 100</t>
        </is>
      </c>
      <c r="D846" t="inlineStr">
        <is>
          <t xml:space="preserve">уп</t>
        </is>
      </c>
      <c r="E846" s="2">
        <f>ROUND(G846*$B$2*(1-$B$3/100),2)</f>
        <v>249.6</v>
      </c>
      <c r="F846" t="inlineStr">
        <is>
          <t xml:space="preserve">Наконечники трубчасті</t>
        </is>
      </c>
      <c r="G846">
        <v>4.8</v>
      </c>
    </row>
    <row r="847">
      <c r="A847" t="inlineStr">
        <is>
          <t xml:space="preserve">9CT040012GY</t>
        </is>
      </c>
      <c r="B847" t="inlineStr">
        <is>
          <t xml:space="preserve">Наконечники трубчасті подвійні (НШВІ-2)</t>
        </is>
      </c>
      <c r="C847" t="inlineStr">
        <is>
          <t xml:space="preserve">Переріз, мм²: 2 x 4; Довжина трубки, мм: 12; Штук в упаковці: 100</t>
        </is>
      </c>
      <c r="D847" t="inlineStr">
        <is>
          <t xml:space="preserve">уп</t>
        </is>
      </c>
      <c r="E847" s="2">
        <f>ROUND(G847*$B$2*(1-$B$3/100),2)</f>
        <v>492.96</v>
      </c>
      <c r="F847" t="inlineStr">
        <is>
          <t xml:space="preserve">Наконечники трубчасті</t>
        </is>
      </c>
      <c r="G847">
        <v>9.48</v>
      </c>
    </row>
    <row r="848">
      <c r="A848" t="inlineStr">
        <is>
          <t xml:space="preserve">9CT060014BK</t>
        </is>
      </c>
      <c r="B848" t="inlineStr">
        <is>
          <t xml:space="preserve">Наконечники трубчасті подвійні (НШВІ-2)</t>
        </is>
      </c>
      <c r="C848" t="inlineStr">
        <is>
          <t xml:space="preserve">Переріз, мм²: 2 x 6; Довжина трубки, мм: 14; Штук в упаковці: 100</t>
        </is>
      </c>
      <c r="D848" t="inlineStr">
        <is>
          <t xml:space="preserve">уп</t>
        </is>
      </c>
      <c r="E848" s="2">
        <f>ROUND(G848*$B$2*(1-$B$3/100),2)</f>
        <v>662.48</v>
      </c>
      <c r="F848" t="inlineStr">
        <is>
          <t xml:space="preserve">Наконечники трубчасті</t>
        </is>
      </c>
      <c r="G848">
        <v>12.74</v>
      </c>
    </row>
    <row r="849">
      <c r="A849" t="inlineStr">
        <is>
          <t xml:space="preserve">9CT100014IV</t>
        </is>
      </c>
      <c r="B849" t="inlineStr">
        <is>
          <t xml:space="preserve">Наконечники трубчасті подвійні (НШВІ-2)</t>
        </is>
      </c>
      <c r="C849" t="inlineStr">
        <is>
          <t xml:space="preserve">Переріз, мм²: 2 x 10; Довжина трубки, мм: 14; Штук в упаковці: 100</t>
        </is>
      </c>
      <c r="D849" t="inlineStr">
        <is>
          <t xml:space="preserve">уп</t>
        </is>
      </c>
      <c r="E849" s="2">
        <f>ROUND(G849*$B$2*(1-$B$3/100),2)</f>
        <v>1157.52</v>
      </c>
      <c r="F849" t="inlineStr">
        <is>
          <t xml:space="preserve">Наконечники трубчасті</t>
        </is>
      </c>
      <c r="G849">
        <v>22.26</v>
      </c>
    </row>
    <row r="850">
      <c r="A850" t="inlineStr">
        <is>
          <t xml:space="preserve">9CT160014G</t>
        </is>
      </c>
      <c r="B850" t="inlineStr">
        <is>
          <t xml:space="preserve">Наконечники трубчасті подвійні (НШВІ-2)</t>
        </is>
      </c>
      <c r="C850" t="inlineStr">
        <is>
          <t xml:space="preserve">Переріз, мм²: 2 x 16; Довжина трубки, мм: 14; Штук в упаковці: 100</t>
        </is>
      </c>
      <c r="D850" t="inlineStr">
        <is>
          <t xml:space="preserve">уп</t>
        </is>
      </c>
      <c r="E850" s="2">
        <f>ROUND(G850*$B$2*(1-$B$3/100),2)</f>
        <v>1323.92</v>
      </c>
      <c r="F850" t="inlineStr">
        <is>
          <t xml:space="preserve">Наконечники трубчасті</t>
        </is>
      </c>
      <c r="G850">
        <v>25.46</v>
      </c>
    </row>
    <row r="851">
      <c r="A851" t="inlineStr">
        <is>
          <t xml:space="preserve">50231</t>
        </is>
      </c>
      <c r="B851" t="inlineStr">
        <is>
          <t xml:space="preserve">Наконечники кільцеві ізольовані (НКІ)</t>
        </is>
      </c>
      <c r="C851" t="inlineStr">
        <is>
          <t xml:space="preserve">Переріз, мм²: 0,25÷1,5; Під гвинт, мм: 3; Штук в упаковці: 100</t>
        </is>
      </c>
      <c r="D851" t="inlineStr">
        <is>
          <t xml:space="preserve">уп</t>
        </is>
      </c>
      <c r="E851" s="2">
        <f>ROUND(G851*$B$2*(1-$B$3/100),2)</f>
        <v>383.76</v>
      </c>
      <c r="F851" t="inlineStr">
        <is>
          <t xml:space="preserve">Наконечники ізольовані</t>
        </is>
      </c>
      <c r="G851">
        <v>7.38</v>
      </c>
    </row>
    <row r="852">
      <c r="A852" t="inlineStr">
        <is>
          <t xml:space="preserve">50241</t>
        </is>
      </c>
      <c r="B852" t="inlineStr">
        <is>
          <t xml:space="preserve">Наконечники кільцеві ізольовані (НКІ)</t>
        </is>
      </c>
      <c r="C852" t="inlineStr">
        <is>
          <t xml:space="preserve">Переріз, мм²: 0,25÷1,5; Під гвинт, мм: 4; Штук в упаковці: 100</t>
        </is>
      </c>
      <c r="D852" t="inlineStr">
        <is>
          <t xml:space="preserve">уп</t>
        </is>
      </c>
      <c r="E852" s="2">
        <f>ROUND(G852*$B$2*(1-$B$3/100),2)</f>
        <v>353.6</v>
      </c>
      <c r="F852" t="inlineStr">
        <is>
          <t xml:space="preserve">Наконечники ізольовані</t>
        </is>
      </c>
      <c r="G852">
        <v>6.8</v>
      </c>
    </row>
    <row r="853">
      <c r="A853" t="inlineStr">
        <is>
          <t xml:space="preserve">50251</t>
        </is>
      </c>
      <c r="B853" t="inlineStr">
        <is>
          <t xml:space="preserve">Наконечники кільцеві ізольовані (НКІ)</t>
        </is>
      </c>
      <c r="C853" t="inlineStr">
        <is>
          <t xml:space="preserve">Переріз, мм²: 0,25÷1,5; Під гвинт, мм: 5; Штук в упаковці: 100</t>
        </is>
      </c>
      <c r="D853" t="inlineStr">
        <is>
          <t xml:space="preserve">уп</t>
        </is>
      </c>
      <c r="E853" s="2">
        <f>ROUND(G853*$B$2*(1-$B$3/100),2)</f>
        <v>407.68</v>
      </c>
      <c r="F853" t="inlineStr">
        <is>
          <t xml:space="preserve">Наконечники ізольовані</t>
        </is>
      </c>
      <c r="G853">
        <v>7.84</v>
      </c>
    </row>
    <row r="854">
      <c r="A854" t="inlineStr">
        <is>
          <t xml:space="preserve">50261</t>
        </is>
      </c>
      <c r="B854" t="inlineStr">
        <is>
          <t xml:space="preserve">Наконечники кільцеві ізольовані (НКІ)</t>
        </is>
      </c>
      <c r="C854" t="inlineStr">
        <is>
          <t xml:space="preserve">Переріз, мм²: 0,25÷1,5; Під гвинт, мм: 6; Штук в упаковці: 100</t>
        </is>
      </c>
      <c r="D854" t="inlineStr">
        <is>
          <t xml:space="preserve">уп</t>
        </is>
      </c>
      <c r="E854" s="2">
        <f>ROUND(G854*$B$2*(1-$B$3/100),2)</f>
        <v>410.8</v>
      </c>
      <c r="F854" t="inlineStr">
        <is>
          <t xml:space="preserve">Наконечники ізольовані</t>
        </is>
      </c>
      <c r="G854">
        <v>7.9</v>
      </c>
    </row>
    <row r="855">
      <c r="A855" t="inlineStr">
        <is>
          <t xml:space="preserve">50281</t>
        </is>
      </c>
      <c r="B855" t="inlineStr">
        <is>
          <t xml:space="preserve">Наконечники кільцеві ізольовані (НКІ)</t>
        </is>
      </c>
      <c r="C855" t="inlineStr">
        <is>
          <t xml:space="preserve">Переріз, мм²: 0,25÷1,5; Під гвинт, мм: 8; Штук в упаковці: 100</t>
        </is>
      </c>
      <c r="D855" t="inlineStr">
        <is>
          <t xml:space="preserve">уп</t>
        </is>
      </c>
      <c r="E855" s="2">
        <f>ROUND(G855*$B$2*(1-$B$3/100),2)</f>
        <v>693.68</v>
      </c>
      <c r="F855" t="inlineStr">
        <is>
          <t xml:space="preserve">Наконечники ізольовані</t>
        </is>
      </c>
      <c r="G855">
        <v>13.34</v>
      </c>
    </row>
    <row r="856">
      <c r="A856" t="inlineStr">
        <is>
          <t xml:space="preserve">502101</t>
        </is>
      </c>
      <c r="B856" t="inlineStr">
        <is>
          <t xml:space="preserve">Наконечники кільцеві ізольовані (НКІ)</t>
        </is>
      </c>
      <c r="C856" t="inlineStr">
        <is>
          <t xml:space="preserve">Переріз, мм²: 0,25÷1,5; Під гвинт, мм: 10; Штук в упаковці: 100</t>
        </is>
      </c>
      <c r="D856" t="inlineStr">
        <is>
          <t xml:space="preserve">уп</t>
        </is>
      </c>
      <c r="E856" s="2">
        <f>ROUND(G856*$B$2*(1-$B$3/100),2)</f>
        <v>702</v>
      </c>
      <c r="F856" t="inlineStr">
        <is>
          <t xml:space="preserve">Наконечники ізольовані</t>
        </is>
      </c>
      <c r="G856">
        <v>13.5</v>
      </c>
    </row>
    <row r="857">
      <c r="A857" t="inlineStr">
        <is>
          <t xml:space="preserve">502425</t>
        </is>
      </c>
      <c r="B857" t="inlineStr">
        <is>
          <t xml:space="preserve">Наконечники кільцеві ізольовані (НКІ)</t>
        </is>
      </c>
      <c r="C857" t="inlineStr">
        <is>
          <t xml:space="preserve">Переріз, мм²: 0,25÷1,5; Під гвинт, мм: 4; Штук в упаковці: 100</t>
        </is>
      </c>
      <c r="D857" t="inlineStr">
        <is>
          <t xml:space="preserve">уп</t>
        </is>
      </c>
      <c r="E857" s="2">
        <f>ROUND(G857*$B$2*(1-$B$3/100),2)</f>
        <v>388.96</v>
      </c>
      <c r="F857" t="inlineStr">
        <is>
          <t xml:space="preserve">Наконечники ізольовані</t>
        </is>
      </c>
      <c r="G857">
        <v>7.48</v>
      </c>
    </row>
    <row r="858">
      <c r="A858" t="inlineStr">
        <is>
          <t xml:space="preserve">502525</t>
        </is>
      </c>
      <c r="B858" t="inlineStr">
        <is>
          <t xml:space="preserve">Наконечники кільцеві ізольовані (НКІ)</t>
        </is>
      </c>
      <c r="C858" t="inlineStr">
        <is>
          <t xml:space="preserve">Переріз, мм²: 0,25÷1,5; Під гвинт, мм: 5; Штук в упаковці: 100</t>
        </is>
      </c>
      <c r="D858" t="inlineStr">
        <is>
          <t xml:space="preserve">уп</t>
        </is>
      </c>
      <c r="E858" s="2">
        <f>ROUND(G858*$B$2*(1-$B$3/100),2)</f>
        <v>465.92</v>
      </c>
      <c r="F858" t="inlineStr">
        <is>
          <t xml:space="preserve">Наконечники ізольовані</t>
        </is>
      </c>
      <c r="G858">
        <v>8.96</v>
      </c>
    </row>
    <row r="859">
      <c r="A859" t="inlineStr">
        <is>
          <t xml:space="preserve">502625</t>
        </is>
      </c>
      <c r="B859" t="inlineStr">
        <is>
          <t xml:space="preserve">Наконечники кільцеві ізольовані (НКІ)</t>
        </is>
      </c>
      <c r="C859" t="inlineStr">
        <is>
          <t xml:space="preserve">Переріз, мм²: 0,25÷1,5; Під гвинт, мм: 6; Штук в упаковці: 100</t>
        </is>
      </c>
      <c r="D859" t="inlineStr">
        <is>
          <t xml:space="preserve">уп</t>
        </is>
      </c>
      <c r="E859" s="2">
        <f>ROUND(G859*$B$2*(1-$B$3/100),2)</f>
        <v>526.24</v>
      </c>
      <c r="F859" t="inlineStr">
        <is>
          <t xml:space="preserve">Наконечники ізольовані</t>
        </is>
      </c>
      <c r="G859">
        <v>10.12</v>
      </c>
    </row>
    <row r="860">
      <c r="A860" t="inlineStr">
        <is>
          <t xml:space="preserve">502825</t>
        </is>
      </c>
      <c r="B860" t="inlineStr">
        <is>
          <t xml:space="preserve">Наконечники кільцеві ізольовані (НКІ)</t>
        </is>
      </c>
      <c r="C860" t="inlineStr">
        <is>
          <t xml:space="preserve">Переріз, мм²: 0,25÷1,5; Під гвинт, мм: 8; Штук в упаковці: 100</t>
        </is>
      </c>
      <c r="D860" t="inlineStr">
        <is>
          <t xml:space="preserve">уп</t>
        </is>
      </c>
      <c r="E860" s="2">
        <f>ROUND(G860*$B$2*(1-$B$3/100),2)</f>
        <v>535.08</v>
      </c>
      <c r="F860" t="inlineStr">
        <is>
          <t xml:space="preserve">Наконечники ізольовані</t>
        </is>
      </c>
      <c r="G860">
        <v>10.29</v>
      </c>
    </row>
    <row r="861">
      <c r="A861" t="inlineStr">
        <is>
          <t xml:space="preserve">5021025</t>
        </is>
      </c>
      <c r="B861" t="inlineStr">
        <is>
          <t xml:space="preserve">Наконечники кільцеві ізольовані (НКІ)</t>
        </is>
      </c>
      <c r="C861" t="inlineStr">
        <is>
          <t xml:space="preserve">Переріз, мм²: 0,25÷1,5; Під гвинт, мм: 10; Штук в упаковці: 100</t>
        </is>
      </c>
      <c r="D861" t="inlineStr">
        <is>
          <t xml:space="preserve">уп</t>
        </is>
      </c>
      <c r="E861" s="2">
        <f>ROUND(G861*$B$2*(1-$B$3/100),2)</f>
        <v>868.92</v>
      </c>
      <c r="F861" t="inlineStr">
        <is>
          <t xml:space="preserve">Наконечники ізольовані</t>
        </is>
      </c>
      <c r="G861">
        <v>16.71</v>
      </c>
    </row>
    <row r="862">
      <c r="A862" t="inlineStr">
        <is>
          <t xml:space="preserve">5021225</t>
        </is>
      </c>
      <c r="B862" t="inlineStr">
        <is>
          <t xml:space="preserve">Наконечники кільцеві ізольовані (НКІ)</t>
        </is>
      </c>
      <c r="C862" t="inlineStr">
        <is>
          <t xml:space="preserve">Переріз, мм²: 0,25÷1,5; Під гвинт, мм: 12; Штук в упаковці: 100</t>
        </is>
      </c>
      <c r="D862" t="inlineStr">
        <is>
          <t xml:space="preserve">уп</t>
        </is>
      </c>
      <c r="E862" s="2">
        <f>ROUND(G862*$B$2*(1-$B$3/100),2)</f>
        <v>949</v>
      </c>
      <c r="F862" t="inlineStr">
        <is>
          <t xml:space="preserve">Наконечники ізольовані</t>
        </is>
      </c>
      <c r="G862">
        <v>18.25</v>
      </c>
    </row>
    <row r="863">
      <c r="A863" t="inlineStr">
        <is>
          <t xml:space="preserve">50246</t>
        </is>
      </c>
      <c r="B863" t="inlineStr">
        <is>
          <t xml:space="preserve">Наконечники кільцеві ізольовані (НКІ)</t>
        </is>
      </c>
      <c r="C863" t="inlineStr">
        <is>
          <t xml:space="preserve">Переріз, мм²: 4÷6; Під гвинт, мм: 4; Штук в упаковці: 100</t>
        </is>
      </c>
      <c r="D863" t="inlineStr">
        <is>
          <t xml:space="preserve">уп</t>
        </is>
      </c>
      <c r="E863" s="2">
        <f>ROUND(G863*$B$2*(1-$B$3/100),2)</f>
        <v>804.44</v>
      </c>
      <c r="F863" t="inlineStr">
        <is>
          <t xml:space="preserve">Наконечники ізольовані</t>
        </is>
      </c>
      <c r="G863">
        <v>15.47</v>
      </c>
    </row>
    <row r="864">
      <c r="A864" t="inlineStr">
        <is>
          <t xml:space="preserve">50256</t>
        </is>
      </c>
      <c r="B864" t="inlineStr">
        <is>
          <t xml:space="preserve">Наконечники кільцеві ізольовані (НКІ)</t>
        </is>
      </c>
      <c r="C864" t="inlineStr">
        <is>
          <t xml:space="preserve">Переріз, мм²: 4÷6; Під гвинт, мм: 5; Штук в упаковці: 100</t>
        </is>
      </c>
      <c r="D864" t="inlineStr">
        <is>
          <t xml:space="preserve">уп</t>
        </is>
      </c>
      <c r="E864" s="2">
        <f>ROUND(G864*$B$2*(1-$B$3/100),2)</f>
        <v>808.6</v>
      </c>
      <c r="F864" t="inlineStr">
        <is>
          <t xml:space="preserve">Наконечники ізольовані</t>
        </is>
      </c>
      <c r="G864">
        <v>15.55</v>
      </c>
    </row>
    <row r="865">
      <c r="A865" t="inlineStr">
        <is>
          <t xml:space="preserve">50266</t>
        </is>
      </c>
      <c r="B865" t="inlineStr">
        <is>
          <t xml:space="preserve">Наконечники кільцеві ізольовані (НКІ)</t>
        </is>
      </c>
      <c r="C865" t="inlineStr">
        <is>
          <t xml:space="preserve">Переріз, мм²: 4÷6; Під гвинт, мм: 6; Штук в упаковці: 100</t>
        </is>
      </c>
      <c r="D865" t="inlineStr">
        <is>
          <t xml:space="preserve">уп</t>
        </is>
      </c>
      <c r="E865" s="2">
        <f>ROUND(G865*$B$2*(1-$B$3/100),2)</f>
        <v>837.2</v>
      </c>
      <c r="F865" t="inlineStr">
        <is>
          <t xml:space="preserve">Наконечники ізольовані</t>
        </is>
      </c>
      <c r="G865">
        <v>16.1</v>
      </c>
    </row>
    <row r="866">
      <c r="A866" t="inlineStr">
        <is>
          <t xml:space="preserve">50286</t>
        </is>
      </c>
      <c r="B866" t="inlineStr">
        <is>
          <t xml:space="preserve">Наконечники кільцеві ізольовані (НКІ)</t>
        </is>
      </c>
      <c r="C866" t="inlineStr">
        <is>
          <t xml:space="preserve">Переріз, мм²: 4÷6; Під гвинт, мм: 8; Штук в упаковці: 100</t>
        </is>
      </c>
      <c r="D866" t="inlineStr">
        <is>
          <t xml:space="preserve">уп</t>
        </is>
      </c>
      <c r="E866" s="2">
        <f>ROUND(G866*$B$2*(1-$B$3/100),2)</f>
        <v>973.44</v>
      </c>
      <c r="F866" t="inlineStr">
        <is>
          <t xml:space="preserve">Наконечники ізольовані</t>
        </is>
      </c>
      <c r="G866">
        <v>18.72</v>
      </c>
    </row>
    <row r="867">
      <c r="A867" t="inlineStr">
        <is>
          <t xml:space="preserve">502106</t>
        </is>
      </c>
      <c r="B867" t="inlineStr">
        <is>
          <t xml:space="preserve">Наконечники кільцеві ізольовані (НКІ)</t>
        </is>
      </c>
      <c r="C867" t="inlineStr">
        <is>
          <t xml:space="preserve">Переріз, мм²: 4÷6; Під гвинт, мм: 10; Штук в упаковці: 100</t>
        </is>
      </c>
      <c r="D867" t="inlineStr">
        <is>
          <t xml:space="preserve">уп</t>
        </is>
      </c>
      <c r="E867" s="2">
        <f>ROUND(G867*$B$2*(1-$B$3/100),2)</f>
        <v>985.4</v>
      </c>
      <c r="F867" t="inlineStr">
        <is>
          <t xml:space="preserve">Наконечники ізольовані</t>
        </is>
      </c>
      <c r="G867">
        <v>18.95</v>
      </c>
    </row>
    <row r="868">
      <c r="A868" t="inlineStr">
        <is>
          <t xml:space="preserve">502126</t>
        </is>
      </c>
      <c r="B868" t="inlineStr">
        <is>
          <t xml:space="preserve">Наконечники кільцеві ізольовані (НКІ)</t>
        </is>
      </c>
      <c r="C868" t="inlineStr">
        <is>
          <t xml:space="preserve">Переріз, мм²: 4÷6; Під гвинт, мм: 12; Штук в упаковці: 100</t>
        </is>
      </c>
      <c r="D868" t="inlineStr">
        <is>
          <t xml:space="preserve">уп</t>
        </is>
      </c>
      <c r="E868" s="2">
        <f>ROUND(G868*$B$2*(1-$B$3/100),2)</f>
        <v>1178.32</v>
      </c>
      <c r="F868" t="inlineStr">
        <is>
          <t xml:space="preserve">Наконечники ізольовані</t>
        </is>
      </c>
      <c r="G868">
        <v>22.66</v>
      </c>
    </row>
    <row r="869">
      <c r="A869" t="inlineStr">
        <is>
          <t xml:space="preserve">50431</t>
        </is>
      </c>
      <c r="B869" t="inlineStr">
        <is>
          <t xml:space="preserve">Наконечники вилкові ізольовані (НВІ)</t>
        </is>
      </c>
      <c r="C869" t="inlineStr">
        <is>
          <t xml:space="preserve">Переріз, мм²: 0,25÷1,5; Під гвинт, мм: 3; Штук в упаковці: 100</t>
        </is>
      </c>
      <c r="D869" t="inlineStr">
        <is>
          <t xml:space="preserve">уп</t>
        </is>
      </c>
      <c r="E869" s="2">
        <f>ROUND(G869*$B$2*(1-$B$3/100),2)</f>
        <v>375.96</v>
      </c>
      <c r="F869" t="inlineStr">
        <is>
          <t xml:space="preserve">Наконечники ізольовані</t>
        </is>
      </c>
      <c r="G869">
        <v>7.23</v>
      </c>
    </row>
    <row r="870">
      <c r="A870" t="inlineStr">
        <is>
          <t xml:space="preserve">50441</t>
        </is>
      </c>
      <c r="B870" t="inlineStr">
        <is>
          <t xml:space="preserve">Наконечники вилкові ізольовані (НВІ)</t>
        </is>
      </c>
      <c r="C870" t="inlineStr">
        <is>
          <t xml:space="preserve">Переріз, мм²: 0,25÷1,5; Під гвинт, мм: 4; Штук в упаковці: 100</t>
        </is>
      </c>
      <c r="D870" t="inlineStr">
        <is>
          <t xml:space="preserve">уп</t>
        </is>
      </c>
      <c r="E870" s="2">
        <f>ROUND(G870*$B$2*(1-$B$3/100),2)</f>
        <v>372.74</v>
      </c>
      <c r="F870" t="inlineStr">
        <is>
          <t xml:space="preserve">Наконечники ізольовані</t>
        </is>
      </c>
      <c r="G870">
        <v>7.168</v>
      </c>
    </row>
    <row r="871">
      <c r="A871" t="inlineStr">
        <is>
          <t xml:space="preserve">50451</t>
        </is>
      </c>
      <c r="B871" t="inlineStr">
        <is>
          <t xml:space="preserve">Наконечники вилкові ізольовані (НВІ)</t>
        </is>
      </c>
      <c r="C871" t="inlineStr">
        <is>
          <t xml:space="preserve">Переріз, мм²: 0,25÷1,5; Під гвинт, мм: 5; Штук в упаковці: 100</t>
        </is>
      </c>
      <c r="D871" t="inlineStr">
        <is>
          <t xml:space="preserve">уп</t>
        </is>
      </c>
      <c r="E871" s="2">
        <f>ROUND(G871*$B$2*(1-$B$3/100),2)</f>
        <v>372.84</v>
      </c>
      <c r="F871" t="inlineStr">
        <is>
          <t xml:space="preserve">Наконечники ізольовані</t>
        </is>
      </c>
      <c r="G871">
        <v>7.17</v>
      </c>
    </row>
    <row r="872">
      <c r="A872" t="inlineStr">
        <is>
          <t xml:space="preserve">50461</t>
        </is>
      </c>
      <c r="B872" t="inlineStr">
        <is>
          <t xml:space="preserve">Наконечники вилкові ізольовані (НВІ)</t>
        </is>
      </c>
      <c r="C872" t="inlineStr">
        <is>
          <t xml:space="preserve">Переріз, мм²: 0,25÷1,5; Під гвинт, мм: 6; Штук в упаковці: 100</t>
        </is>
      </c>
      <c r="D872" t="inlineStr">
        <is>
          <t xml:space="preserve">уп</t>
        </is>
      </c>
      <c r="E872" s="2">
        <f>ROUND(G872*$B$2*(1-$B$3/100),2)</f>
        <v>512.72</v>
      </c>
      <c r="F872" t="inlineStr">
        <is>
          <t xml:space="preserve">Наконечники ізольовані</t>
        </is>
      </c>
      <c r="G872">
        <v>9.86</v>
      </c>
    </row>
    <row r="873">
      <c r="A873" t="inlineStr">
        <is>
          <t xml:space="preserve">504325</t>
        </is>
      </c>
      <c r="B873" t="inlineStr">
        <is>
          <t xml:space="preserve">Наконечники вилкові ізольовані (НВІ)</t>
        </is>
      </c>
      <c r="C873" t="inlineStr">
        <is>
          <t xml:space="preserve">Переріз, мм²: 1,5÷2,5; Під гвинт, мм: 3; Штук в упаковці: 100</t>
        </is>
      </c>
      <c r="D873" t="inlineStr">
        <is>
          <t xml:space="preserve">уп</t>
        </is>
      </c>
      <c r="E873" s="2">
        <f>ROUND(G873*$B$2*(1-$B$3/100),2)</f>
        <v>410.8</v>
      </c>
      <c r="F873" t="inlineStr">
        <is>
          <t xml:space="preserve">Наконечники ізольовані</t>
        </is>
      </c>
      <c r="G873">
        <v>7.9</v>
      </c>
    </row>
    <row r="874">
      <c r="A874" t="inlineStr">
        <is>
          <t xml:space="preserve">504425</t>
        </is>
      </c>
      <c r="B874" t="inlineStr">
        <is>
          <t xml:space="preserve">Наконечники вилкові ізольовані (НВІ)</t>
        </is>
      </c>
      <c r="C874" t="inlineStr">
        <is>
          <t xml:space="preserve">Переріз, мм²: 1,5÷2,5; Під гвинт, мм: 4; Штук в упаковці: 100</t>
        </is>
      </c>
      <c r="D874" t="inlineStr">
        <is>
          <t xml:space="preserve">уп</t>
        </is>
      </c>
      <c r="E874" s="2">
        <f>ROUND(G874*$B$2*(1-$B$3/100),2)</f>
        <v>405.6</v>
      </c>
      <c r="F874" t="inlineStr">
        <is>
          <t xml:space="preserve">Наконечники ізольовані</t>
        </is>
      </c>
      <c r="G874">
        <v>7.8</v>
      </c>
    </row>
    <row r="875">
      <c r="A875" t="inlineStr">
        <is>
          <t xml:space="preserve">504525</t>
        </is>
      </c>
      <c r="B875" t="inlineStr">
        <is>
          <t xml:space="preserve">Наконечники вилкові ізольовані (НВІ)</t>
        </is>
      </c>
      <c r="C875" t="inlineStr">
        <is>
          <t xml:space="preserve">Переріз, мм²: 1,5÷2,5; Під гвинт, мм: 5; Штук в упаковці: 100</t>
        </is>
      </c>
      <c r="D875" t="inlineStr">
        <is>
          <t xml:space="preserve">уп</t>
        </is>
      </c>
      <c r="E875" s="2">
        <f>ROUND(G875*$B$2*(1-$B$3/100),2)</f>
        <v>427.44</v>
      </c>
      <c r="F875" t="inlineStr">
        <is>
          <t xml:space="preserve">Наконечники ізольовані</t>
        </is>
      </c>
      <c r="G875">
        <v>8.22</v>
      </c>
    </row>
    <row r="876">
      <c r="A876" t="inlineStr">
        <is>
          <t xml:space="preserve">50446</t>
        </is>
      </c>
      <c r="B876" t="inlineStr">
        <is>
          <t xml:space="preserve">Наконечники вилкові ізольовані (НВІ)</t>
        </is>
      </c>
      <c r="C876" t="inlineStr">
        <is>
          <t xml:space="preserve">Переріз, мм²: 4÷6; Під гвинт, мм: 4; Штук в упаковці: 100</t>
        </is>
      </c>
      <c r="D876" t="inlineStr">
        <is>
          <t xml:space="preserve">уп</t>
        </is>
      </c>
      <c r="E876" s="2">
        <f>ROUND(G876*$B$2*(1-$B$3/100),2)</f>
        <v>711.88</v>
      </c>
      <c r="F876" t="inlineStr">
        <is>
          <t xml:space="preserve">Наконечники ізольовані</t>
        </is>
      </c>
      <c r="G876">
        <v>13.69</v>
      </c>
    </row>
    <row r="877">
      <c r="A877" t="inlineStr">
        <is>
          <t xml:space="preserve">50456</t>
        </is>
      </c>
      <c r="B877" t="inlineStr">
        <is>
          <t xml:space="preserve">Наконечники вилкові ізольовані (НВІ)</t>
        </is>
      </c>
      <c r="C877" t="inlineStr">
        <is>
          <t xml:space="preserve">Переріз, мм²: 4÷6; Під гвинт, мм: 5; Штук в упаковці: 100</t>
        </is>
      </c>
      <c r="D877" t="inlineStr">
        <is>
          <t xml:space="preserve">уп</t>
        </is>
      </c>
      <c r="E877" s="2">
        <f>ROUND(G877*$B$2*(1-$B$3/100),2)</f>
        <v>726.44</v>
      </c>
      <c r="F877" t="inlineStr">
        <is>
          <t xml:space="preserve">Наконечники ізольовані</t>
        </is>
      </c>
      <c r="G877">
        <v>13.97</v>
      </c>
    </row>
    <row r="878">
      <c r="A878" t="inlineStr">
        <is>
          <t xml:space="preserve">505281-5</t>
        </is>
      </c>
      <c r="B878" t="inlineStr">
        <is>
          <t xml:space="preserve">Роз’єми «мама» ізольовані</t>
        </is>
      </c>
      <c r="C878" t="inlineStr">
        <is>
          <t xml:space="preserve">Переріз, мм²: 0,25÷1,5; Розмір: 2,8 x 0,5; Штук в упаковці: 100</t>
        </is>
      </c>
      <c r="D878" t="inlineStr">
        <is>
          <t xml:space="preserve">уп</t>
        </is>
      </c>
      <c r="E878" s="2">
        <f>ROUND(G878*$B$2*(1-$B$3/100),2)</f>
        <v>270.92</v>
      </c>
      <c r="F878" t="inlineStr">
        <is>
          <t xml:space="preserve">Наконечники ізольовані</t>
        </is>
      </c>
      <c r="G878">
        <v>5.21</v>
      </c>
    </row>
    <row r="879">
      <c r="A879" t="inlineStr">
        <is>
          <t xml:space="preserve">505281-8</t>
        </is>
      </c>
      <c r="B879" t="inlineStr">
        <is>
          <t xml:space="preserve">Роз’єми «мама» ізольовані</t>
        </is>
      </c>
      <c r="C879" t="inlineStr">
        <is>
          <t xml:space="preserve">Переріз, мм²: 0,25÷1,5; Розмір: 2,8 x 0,8; Штук в упаковці: 100</t>
        </is>
      </c>
      <c r="D879" t="inlineStr">
        <is>
          <t xml:space="preserve">уп</t>
        </is>
      </c>
      <c r="E879" s="2">
        <f>ROUND(G879*$B$2*(1-$B$3/100),2)</f>
        <v>270.92</v>
      </c>
      <c r="F879" t="inlineStr">
        <is>
          <t xml:space="preserve">Наконечники ізольовані</t>
        </is>
      </c>
      <c r="G879">
        <v>5.21</v>
      </c>
    </row>
    <row r="880">
      <c r="A880" t="inlineStr">
        <is>
          <t xml:space="preserve">505481-5</t>
        </is>
      </c>
      <c r="B880" t="inlineStr">
        <is>
          <t xml:space="preserve">Роз’єми «мама» ізольовані</t>
        </is>
      </c>
      <c r="C880" t="inlineStr">
        <is>
          <t xml:space="preserve">Переріз, мм²: 0,25÷1,5; Розмір: 4,8 x 0,5; Штук в упаковці: 100</t>
        </is>
      </c>
      <c r="D880" t="inlineStr">
        <is>
          <t xml:space="preserve">уп</t>
        </is>
      </c>
      <c r="E880" s="2">
        <f>ROUND(G880*$B$2*(1-$B$3/100),2)</f>
        <v>361.4</v>
      </c>
      <c r="F880" t="inlineStr">
        <is>
          <t xml:space="preserve">Наконечники ізольовані</t>
        </is>
      </c>
      <c r="G880">
        <v>6.95</v>
      </c>
    </row>
    <row r="881">
      <c r="A881" t="inlineStr">
        <is>
          <t xml:space="preserve">505481-8</t>
        </is>
      </c>
      <c r="B881" t="inlineStr">
        <is>
          <t xml:space="preserve">Роз’єми «мама» ізольовані</t>
        </is>
      </c>
      <c r="C881" t="inlineStr">
        <is>
          <t xml:space="preserve">Переріз, мм²: 0,25÷1,5; Розмір: 4,8 x 0,8; Штук в упаковці: 100</t>
        </is>
      </c>
      <c r="D881" t="inlineStr">
        <is>
          <t xml:space="preserve">уп</t>
        </is>
      </c>
      <c r="E881" s="2">
        <f>ROUND(G881*$B$2*(1-$B$3/100),2)</f>
        <v>426.4</v>
      </c>
      <c r="F881" t="inlineStr">
        <is>
          <t xml:space="preserve">Наконечники ізольовані</t>
        </is>
      </c>
      <c r="G881">
        <v>8.2</v>
      </c>
    </row>
    <row r="882">
      <c r="A882" t="inlineStr">
        <is>
          <t xml:space="preserve">50501</t>
        </is>
      </c>
      <c r="B882" t="inlineStr">
        <is>
          <t xml:space="preserve">Роз’єми «мама» ізольовані</t>
        </is>
      </c>
      <c r="C882" t="inlineStr">
        <is>
          <t xml:space="preserve">Переріз, мм²: 0,25÷1,5; Розмір: 6,3 x 0,8; Штук в упаковці: 100</t>
        </is>
      </c>
      <c r="D882" t="inlineStr">
        <is>
          <t xml:space="preserve">уп</t>
        </is>
      </c>
      <c r="E882" s="2">
        <f>ROUND(G882*$B$2*(1-$B$3/100),2)</f>
        <v>448.76</v>
      </c>
      <c r="F882" t="inlineStr">
        <is>
          <t xml:space="preserve">Наконечники ізольовані</t>
        </is>
      </c>
      <c r="G882">
        <v>8.63</v>
      </c>
    </row>
    <row r="883">
      <c r="A883" t="inlineStr">
        <is>
          <t xml:space="preserve">505482-5</t>
        </is>
      </c>
      <c r="B883" t="inlineStr">
        <is>
          <t xml:space="preserve">Роз’єми «мама» ізольовані</t>
        </is>
      </c>
      <c r="C883" t="inlineStr">
        <is>
          <t xml:space="preserve">Переріз, мм²: 1,5÷2,5; Розмір: 4,8 x 0,5; Штук в упаковці: 100</t>
        </is>
      </c>
      <c r="D883" t="inlineStr">
        <is>
          <t xml:space="preserve">уп</t>
        </is>
      </c>
      <c r="E883" s="2">
        <f>ROUND(G883*$B$2*(1-$B$3/100),2)</f>
        <v>407.68</v>
      </c>
      <c r="F883" t="inlineStr">
        <is>
          <t xml:space="preserve">Наконечники ізольовані</t>
        </is>
      </c>
      <c r="G883">
        <v>7.84</v>
      </c>
    </row>
    <row r="884">
      <c r="A884" t="inlineStr">
        <is>
          <t xml:space="preserve">505482-8</t>
        </is>
      </c>
      <c r="B884" t="inlineStr">
        <is>
          <t xml:space="preserve">Роз’єми «мама» ізольовані</t>
        </is>
      </c>
      <c r="C884" t="inlineStr">
        <is>
          <t xml:space="preserve">Переріз, мм²: 1,5÷2,5; Розмір: 4,8 x 0,8; Штук в упаковці: 100</t>
        </is>
      </c>
      <c r="D884" t="inlineStr">
        <is>
          <t xml:space="preserve">уп</t>
        </is>
      </c>
      <c r="E884" s="2">
        <f>ROUND(G884*$B$2*(1-$B$3/100),2)</f>
        <v>407.68</v>
      </c>
      <c r="F884" t="inlineStr">
        <is>
          <t xml:space="preserve">Наконечники ізольовані</t>
        </is>
      </c>
      <c r="G884">
        <v>7.84</v>
      </c>
    </row>
    <row r="885">
      <c r="A885" t="inlineStr">
        <is>
          <t xml:space="preserve">50502</t>
        </is>
      </c>
      <c r="B885" t="inlineStr">
        <is>
          <t xml:space="preserve">Роз’єми «мама» ізольовані</t>
        </is>
      </c>
      <c r="C885" t="inlineStr">
        <is>
          <t xml:space="preserve">Переріз, мм²: 1,5÷2,5; Розмір: 6,3 x 0,8; Штук в упаковці: 100</t>
        </is>
      </c>
      <c r="D885" t="inlineStr">
        <is>
          <t xml:space="preserve">уп</t>
        </is>
      </c>
      <c r="E885" s="2">
        <f>ROUND(G885*$B$2*(1-$B$3/100),2)</f>
        <v>486.2</v>
      </c>
      <c r="F885" t="inlineStr">
        <is>
          <t xml:space="preserve">Наконечники ізольовані</t>
        </is>
      </c>
      <c r="G885">
        <v>9.35</v>
      </c>
    </row>
    <row r="886">
      <c r="A886" t="inlineStr">
        <is>
          <t xml:space="preserve">50503</t>
        </is>
      </c>
      <c r="B886" t="inlineStr">
        <is>
          <t xml:space="preserve">Роз’єми «мама» ізольовані</t>
        </is>
      </c>
      <c r="C886" t="inlineStr">
        <is>
          <t xml:space="preserve">Переріз, мм²: 4÷6; Розмір: 6,3 x 0,8; Штук в упаковці: 100</t>
        </is>
      </c>
      <c r="D886" t="inlineStr">
        <is>
          <t xml:space="preserve">уп</t>
        </is>
      </c>
      <c r="E886" s="2">
        <f>ROUND(G886*$B$2*(1-$B$3/100),2)</f>
        <v>553.28</v>
      </c>
      <c r="F886" t="inlineStr">
        <is>
          <t xml:space="preserve">Наконечники ізольовані</t>
        </is>
      </c>
      <c r="G886">
        <v>10.64</v>
      </c>
    </row>
    <row r="887">
      <c r="A887" t="inlineStr">
        <is>
          <t xml:space="preserve">912281-5NH</t>
        </is>
      </c>
      <c r="B887" t="inlineStr">
        <is>
          <t xml:space="preserve">Роз’єми «мама» повністю ізольовані</t>
        </is>
      </c>
      <c r="C887" t="inlineStr">
        <is>
          <t xml:space="preserve">Переріз, мм²: 0,25÷1,5; Розмір: 2,8 x 0,5; Штук в упаковці: 100</t>
        </is>
      </c>
      <c r="D887" t="inlineStr">
        <is>
          <t xml:space="preserve">уп</t>
        </is>
      </c>
      <c r="E887" s="2">
        <f>ROUND(G887*$B$2*(1-$B$3/100),2)</f>
        <v>496.6</v>
      </c>
      <c r="F887" t="inlineStr">
        <is>
          <t xml:space="preserve">Наконечники ізольовані</t>
        </is>
      </c>
      <c r="G887">
        <v>9.55</v>
      </c>
    </row>
    <row r="888">
      <c r="A888" t="inlineStr">
        <is>
          <t xml:space="preserve">912281-8NH</t>
        </is>
      </c>
      <c r="B888" t="inlineStr">
        <is>
          <t xml:space="preserve">Роз’єми «мама» повністю ізольовані</t>
        </is>
      </c>
      <c r="C888" t="inlineStr">
        <is>
          <t xml:space="preserve">Переріз, мм²: 0,25÷1,5; Розмір: 2,8 x 0,8; Штук в упаковці: 100</t>
        </is>
      </c>
      <c r="D888" t="inlineStr">
        <is>
          <t xml:space="preserve">уп</t>
        </is>
      </c>
      <c r="E888" s="2">
        <f>ROUND(G888*$B$2*(1-$B$3/100),2)</f>
        <v>496.6</v>
      </c>
      <c r="F888" t="inlineStr">
        <is>
          <t xml:space="preserve">Наконечники ізольовані</t>
        </is>
      </c>
      <c r="G888">
        <v>9.55</v>
      </c>
    </row>
    <row r="889">
      <c r="A889" t="inlineStr">
        <is>
          <t xml:space="preserve">91201H</t>
        </is>
      </c>
      <c r="B889" t="inlineStr">
        <is>
          <t xml:space="preserve">Роз’єми «мама» повністю ізольовані</t>
        </is>
      </c>
      <c r="C889" t="inlineStr">
        <is>
          <t xml:space="preserve">Переріз, мм²: 0,25÷1,5; Розмір: 6,3 x 0,8; Штук в упаковці: 100</t>
        </is>
      </c>
      <c r="D889" t="inlineStr">
        <is>
          <t xml:space="preserve">уп</t>
        </is>
      </c>
      <c r="E889" s="2">
        <f>ROUND(G889*$B$2*(1-$B$3/100),2)</f>
        <v>603.2</v>
      </c>
      <c r="F889" t="inlineStr">
        <is>
          <t xml:space="preserve">Наконечники ізольовані</t>
        </is>
      </c>
      <c r="G889">
        <v>11.6</v>
      </c>
    </row>
    <row r="890">
      <c r="A890" t="inlineStr">
        <is>
          <t xml:space="preserve">912482-5NH</t>
        </is>
      </c>
      <c r="B890" t="inlineStr">
        <is>
          <t xml:space="preserve">Роз’єми «мама» повністю ізольовані</t>
        </is>
      </c>
      <c r="C890" t="inlineStr">
        <is>
          <t xml:space="preserve">Переріз, мм²: 1,5÷2,5; Розмір: 4,8 x 0,5; Штук в упаковці: 100</t>
        </is>
      </c>
      <c r="D890" t="inlineStr">
        <is>
          <t xml:space="preserve">уп</t>
        </is>
      </c>
      <c r="E890" s="2">
        <f>ROUND(G890*$B$2*(1-$B$3/100),2)</f>
        <v>608.4</v>
      </c>
      <c r="F890" t="inlineStr">
        <is>
          <t xml:space="preserve">Наконечники ізольовані</t>
        </is>
      </c>
      <c r="G890">
        <v>11.7</v>
      </c>
    </row>
    <row r="891">
      <c r="A891" t="inlineStr">
        <is>
          <t xml:space="preserve">912482-8NH</t>
        </is>
      </c>
      <c r="B891" t="inlineStr">
        <is>
          <t xml:space="preserve">Роз’єми «мама» повністю ізольовані</t>
        </is>
      </c>
      <c r="C891" t="inlineStr">
        <is>
          <t xml:space="preserve">Переріз, мм²: 1,5÷2,5; Розмір: 4,8 x 0,8; Штук в упаковці: 100</t>
        </is>
      </c>
      <c r="D891" t="inlineStr">
        <is>
          <t xml:space="preserve">уп</t>
        </is>
      </c>
      <c r="E891" s="2">
        <f>ROUND(G891*$B$2*(1-$B$3/100),2)</f>
        <v>608.4</v>
      </c>
      <c r="F891" t="inlineStr">
        <is>
          <t xml:space="preserve">Наконечники ізольовані</t>
        </is>
      </c>
      <c r="G891">
        <v>11.7</v>
      </c>
    </row>
    <row r="892">
      <c r="A892" t="inlineStr">
        <is>
          <t xml:space="preserve">91202H</t>
        </is>
      </c>
      <c r="B892" t="inlineStr">
        <is>
          <t xml:space="preserve">Роз’єми «мама» повністю ізольовані</t>
        </is>
      </c>
      <c r="C892" t="inlineStr">
        <is>
          <t xml:space="preserve">Переріз, мм²: 1,5÷2,5; Розмір: 6,3 x 0,8; Штук в упаковці: 100</t>
        </is>
      </c>
      <c r="D892" t="inlineStr">
        <is>
          <t xml:space="preserve">уп</t>
        </is>
      </c>
      <c r="E892" s="2">
        <f>ROUND(G892*$B$2*(1-$B$3/100),2)</f>
        <v>673.4</v>
      </c>
      <c r="F892" t="inlineStr">
        <is>
          <t xml:space="preserve">Наконечники ізольовані</t>
        </is>
      </c>
      <c r="G892">
        <v>12.95</v>
      </c>
    </row>
    <row r="893">
      <c r="A893" t="inlineStr">
        <is>
          <t xml:space="preserve">91203H</t>
        </is>
      </c>
      <c r="B893" t="inlineStr">
        <is>
          <t xml:space="preserve">Роз’єми «мама» повністю ізольовані</t>
        </is>
      </c>
      <c r="C893" t="inlineStr">
        <is>
          <t xml:space="preserve">Переріз, мм²: 4÷6; Розмір: 6,3 x 0,8; Штук в упаковці: 100</t>
        </is>
      </c>
      <c r="D893" t="inlineStr">
        <is>
          <t xml:space="preserve">уп</t>
        </is>
      </c>
      <c r="E893" s="2">
        <f>ROUND(G893*$B$2*(1-$B$3/100),2)</f>
        <v>826.28</v>
      </c>
      <c r="F893" t="inlineStr">
        <is>
          <t xml:space="preserve">Наконечники ізольовані</t>
        </is>
      </c>
      <c r="G893">
        <v>15.89</v>
      </c>
    </row>
    <row r="894">
      <c r="A894" t="inlineStr">
        <is>
          <t xml:space="preserve">912953H</t>
        </is>
      </c>
      <c r="B894" t="inlineStr">
        <is>
          <t xml:space="preserve">Роз’єми «мама» повністю ізольовані</t>
        </is>
      </c>
      <c r="C894" t="inlineStr">
        <is>
          <t xml:space="preserve">Переріз, мм²: 4÷6; Розмір: 9,5 x 1,2; Штук в упаковці: 100</t>
        </is>
      </c>
      <c r="D894" t="inlineStr">
        <is>
          <t xml:space="preserve">уп</t>
        </is>
      </c>
      <c r="E894" s="2">
        <f>ROUND(G894*$B$2*(1-$B$3/100),2)</f>
        <v>1160.64</v>
      </c>
      <c r="F894" t="inlineStr">
        <is>
          <t xml:space="preserve">Наконечники ізольовані</t>
        </is>
      </c>
      <c r="G894">
        <v>22.32</v>
      </c>
    </row>
    <row r="895">
      <c r="A895" t="inlineStr">
        <is>
          <t xml:space="preserve">506281-5</t>
        </is>
      </c>
      <c r="B895" t="inlineStr">
        <is>
          <t xml:space="preserve">Роз’єми «тато» ізольовані</t>
        </is>
      </c>
      <c r="C895" t="inlineStr">
        <is>
          <t xml:space="preserve">Переріз, мм²: 0,25÷1,5; Розмір: 2,8x0,5; Штук в упаковці: 100</t>
        </is>
      </c>
      <c r="D895" t="inlineStr">
        <is>
          <t xml:space="preserve">уп</t>
        </is>
      </c>
      <c r="E895" s="2">
        <f>ROUND(G895*$B$2*(1-$B$3/100),2)</f>
        <v>322.4</v>
      </c>
      <c r="F895" t="inlineStr">
        <is>
          <t xml:space="preserve">Наконечники ізольовані</t>
        </is>
      </c>
      <c r="G895">
        <v>6.2</v>
      </c>
    </row>
    <row r="896">
      <c r="A896" t="inlineStr">
        <is>
          <t xml:space="preserve">506281-8</t>
        </is>
      </c>
      <c r="B896" t="inlineStr">
        <is>
          <t xml:space="preserve">Роз’єми «тато» ізольовані</t>
        </is>
      </c>
      <c r="C896" t="inlineStr">
        <is>
          <t xml:space="preserve">Переріз, мм²: 0,25÷1,5; Розмір: 2,8 x 0,8; Штук в упаковці: 100</t>
        </is>
      </c>
      <c r="D896" t="inlineStr">
        <is>
          <t xml:space="preserve">уп</t>
        </is>
      </c>
      <c r="E896" s="2">
        <f>ROUND(G896*$B$2*(1-$B$3/100),2)</f>
        <v>364</v>
      </c>
      <c r="F896" t="inlineStr">
        <is>
          <t xml:space="preserve">Наконечники ізольовані</t>
        </is>
      </c>
      <c r="G896">
        <v>7</v>
      </c>
    </row>
    <row r="897">
      <c r="A897" t="inlineStr">
        <is>
          <t xml:space="preserve">506481-5</t>
        </is>
      </c>
      <c r="B897" t="inlineStr">
        <is>
          <t xml:space="preserve">Роз’єми «тато» ізольовані</t>
        </is>
      </c>
      <c r="C897" t="inlineStr">
        <is>
          <t xml:space="preserve">Переріз, мм²: 0,25÷1,5; Розмір: 4,8 x 0,5; Штук в упаковці: 100</t>
        </is>
      </c>
      <c r="D897" t="inlineStr">
        <is>
          <t xml:space="preserve">уп</t>
        </is>
      </c>
      <c r="E897" s="2">
        <f>ROUND(G897*$B$2*(1-$B$3/100),2)</f>
        <v>325</v>
      </c>
      <c r="F897" t="inlineStr">
        <is>
          <t xml:space="preserve">Наконечники ізольовані</t>
        </is>
      </c>
      <c r="G897">
        <v>6.25</v>
      </c>
    </row>
    <row r="898">
      <c r="A898" t="inlineStr">
        <is>
          <t xml:space="preserve">506481-8</t>
        </is>
      </c>
      <c r="B898" t="inlineStr">
        <is>
          <t xml:space="preserve">Роз’єми «тато» ізольовані</t>
        </is>
      </c>
      <c r="C898" t="inlineStr">
        <is>
          <t xml:space="preserve">Переріз, мм²: 0,25÷1,5; Розмір: 4,8 x 0,8; Штук в упаковці: 100</t>
        </is>
      </c>
      <c r="D898" t="inlineStr">
        <is>
          <t xml:space="preserve">уп</t>
        </is>
      </c>
      <c r="E898" s="2">
        <f>ROUND(G898*$B$2*(1-$B$3/100),2)</f>
        <v>293.8</v>
      </c>
      <c r="F898" t="inlineStr">
        <is>
          <t xml:space="preserve">Наконечники ізольовані</t>
        </is>
      </c>
      <c r="G898">
        <v>5.65</v>
      </c>
    </row>
    <row r="899">
      <c r="A899" t="inlineStr">
        <is>
          <t xml:space="preserve">50601-1</t>
        </is>
      </c>
      <c r="B899" t="inlineStr">
        <is>
          <t xml:space="preserve">Роз’єми «тато» ізольовані</t>
        </is>
      </c>
      <c r="C899" t="inlineStr">
        <is>
          <t xml:space="preserve">Переріз, мм²: 0,25÷1,5; Розмір: 6,3 x 0,8; Штук в упаковці: 100</t>
        </is>
      </c>
      <c r="D899" t="inlineStr">
        <is>
          <t xml:space="preserve">уп</t>
        </is>
      </c>
      <c r="E899" s="2">
        <f>ROUND(G899*$B$2*(1-$B$3/100),2)</f>
        <v>344.24</v>
      </c>
      <c r="F899" t="inlineStr">
        <is>
          <t xml:space="preserve">Наконечники ізольовані</t>
        </is>
      </c>
      <c r="G899">
        <v>6.62</v>
      </c>
    </row>
    <row r="900">
      <c r="A900" t="inlineStr">
        <is>
          <t xml:space="preserve">506282-5</t>
        </is>
      </c>
      <c r="B900" t="inlineStr">
        <is>
          <t xml:space="preserve">Роз’єми «тато» ізольовані</t>
        </is>
      </c>
      <c r="C900" t="inlineStr">
        <is>
          <t xml:space="preserve">Переріз, мм²: 1,5÷2,5; Розмір: 2,8x0,5; Штук в упаковці: 100</t>
        </is>
      </c>
      <c r="D900" t="inlineStr">
        <is>
          <t xml:space="preserve">уп</t>
        </is>
      </c>
      <c r="E900" s="2">
        <f>ROUND(G900*$B$2*(1-$B$3/100),2)</f>
        <v>348.4</v>
      </c>
      <c r="F900" t="inlineStr">
        <is>
          <t xml:space="preserve">Наконечники ізольовані</t>
        </is>
      </c>
      <c r="G900">
        <v>6.7</v>
      </c>
    </row>
    <row r="901">
      <c r="A901" t="inlineStr">
        <is>
          <t xml:space="preserve">506282-8</t>
        </is>
      </c>
      <c r="B901" t="inlineStr">
        <is>
          <t xml:space="preserve">Роз’єми «тато» ізольовані</t>
        </is>
      </c>
      <c r="C901" t="inlineStr">
        <is>
          <t xml:space="preserve">Переріз, мм²: 1,5÷2,5; Розмір: 2,8 x 0,8; Штук в упаковці: 100</t>
        </is>
      </c>
      <c r="D901" t="inlineStr">
        <is>
          <t xml:space="preserve">уп</t>
        </is>
      </c>
      <c r="E901" s="2">
        <f>ROUND(G901*$B$2*(1-$B$3/100),2)</f>
        <v>390</v>
      </c>
      <c r="F901" t="inlineStr">
        <is>
          <t xml:space="preserve">Наконечники ізольовані</t>
        </is>
      </c>
      <c r="G901">
        <v>7.5</v>
      </c>
    </row>
    <row r="902">
      <c r="A902" t="inlineStr">
        <is>
          <t xml:space="preserve">506482-5</t>
        </is>
      </c>
      <c r="B902" t="inlineStr">
        <is>
          <t xml:space="preserve">Роз’єми «тато» ізольовані</t>
        </is>
      </c>
      <c r="C902" t="inlineStr">
        <is>
          <t xml:space="preserve">Переріз, мм²: 1,5÷2,5; Розмір: 4,8 x 0,5; Штук в упаковці: 100</t>
        </is>
      </c>
      <c r="D902" t="inlineStr">
        <is>
          <t xml:space="preserve">уп</t>
        </is>
      </c>
      <c r="E902" s="2">
        <f>ROUND(G902*$B$2*(1-$B$3/100),2)</f>
        <v>364</v>
      </c>
      <c r="F902" t="inlineStr">
        <is>
          <t xml:space="preserve">Наконечники ізольовані</t>
        </is>
      </c>
      <c r="G902">
        <v>7</v>
      </c>
    </row>
    <row r="903">
      <c r="A903" t="inlineStr">
        <is>
          <t xml:space="preserve">506482-8</t>
        </is>
      </c>
      <c r="B903" t="inlineStr">
        <is>
          <t xml:space="preserve">Роз’єми «тато» ізольовані</t>
        </is>
      </c>
      <c r="C903" t="inlineStr">
        <is>
          <t xml:space="preserve">Переріз, мм²: 1,5÷2,5; Розмір: 4,8 x 0,8; Штук в упаковці: 100</t>
        </is>
      </c>
      <c r="D903" t="inlineStr">
        <is>
          <t xml:space="preserve">уп</t>
        </is>
      </c>
      <c r="E903" s="2">
        <f>ROUND(G903*$B$2*(1-$B$3/100),2)</f>
        <v>371.8</v>
      </c>
      <c r="F903" t="inlineStr">
        <is>
          <t xml:space="preserve">Наконечники ізольовані</t>
        </is>
      </c>
      <c r="G903">
        <v>7.15</v>
      </c>
    </row>
    <row r="904">
      <c r="A904" t="inlineStr">
        <is>
          <t xml:space="preserve">50602-1</t>
        </is>
      </c>
      <c r="B904" t="inlineStr">
        <is>
          <t xml:space="preserve">Роз’єми «тато» ізольовані</t>
        </is>
      </c>
      <c r="C904" t="inlineStr">
        <is>
          <t xml:space="preserve">Переріз, мм²: 1,5÷2,5; Розмір: 6,3 x 0,8; Штук в упаковці: 100</t>
        </is>
      </c>
      <c r="D904" t="inlineStr">
        <is>
          <t xml:space="preserve">уп</t>
        </is>
      </c>
      <c r="E904" s="2">
        <f>ROUND(G904*$B$2*(1-$B$3/100),2)</f>
        <v>390</v>
      </c>
      <c r="F904" t="inlineStr">
        <is>
          <t xml:space="preserve">Наконечники ізольовані</t>
        </is>
      </c>
      <c r="G904">
        <v>7.5</v>
      </c>
    </row>
    <row r="905">
      <c r="A905" t="inlineStr">
        <is>
          <t xml:space="preserve">50603-1</t>
        </is>
      </c>
      <c r="B905" t="inlineStr">
        <is>
          <t xml:space="preserve">Роз’єми «тато» ізольовані</t>
        </is>
      </c>
      <c r="C905" t="inlineStr">
        <is>
          <t xml:space="preserve">Переріз, мм²: 4÷6; Розмір: 6,3 x 0,8; Штук в упаковці: 100</t>
        </is>
      </c>
      <c r="D905" t="inlineStr">
        <is>
          <t xml:space="preserve">уп</t>
        </is>
      </c>
      <c r="E905" s="2">
        <f>ROUND(G905*$B$2*(1-$B$3/100),2)</f>
        <v>455</v>
      </c>
      <c r="F905" t="inlineStr">
        <is>
          <t xml:space="preserve">Наконечники ізольовані</t>
        </is>
      </c>
      <c r="G905">
        <v>8.75</v>
      </c>
    </row>
    <row r="906">
      <c r="A906" t="inlineStr">
        <is>
          <t xml:space="preserve">51101-4</t>
        </is>
      </c>
      <c r="B906" t="inlineStr">
        <is>
          <t xml:space="preserve">Наконечники штирьові ізольовані</t>
        </is>
      </c>
      <c r="C906" t="inlineStr">
        <is>
          <t xml:space="preserve">Переріз, мм²: 0,25÷1,5; Розмір, мм: 4; Штук в упаковці: 100</t>
        </is>
      </c>
      <c r="D906" t="inlineStr">
        <is>
          <t xml:space="preserve">уп</t>
        </is>
      </c>
      <c r="E906" s="2">
        <f>ROUND(G906*$B$2*(1-$B$3/100),2)</f>
        <v>274.04</v>
      </c>
      <c r="F906" t="inlineStr">
        <is>
          <t xml:space="preserve">Наконечники ізольовані</t>
        </is>
      </c>
      <c r="G906">
        <v>5.27</v>
      </c>
    </row>
    <row r="907">
      <c r="A907" t="inlineStr">
        <is>
          <t xml:space="preserve">51102-4</t>
        </is>
      </c>
      <c r="B907" t="inlineStr">
        <is>
          <t xml:space="preserve">Наконечники штирьові ізольовані</t>
        </is>
      </c>
      <c r="C907" t="inlineStr">
        <is>
          <t xml:space="preserve">Переріз, мм²: 1,5÷2,5; Розмір, мм: 4; Штук в упаковці: 100</t>
        </is>
      </c>
      <c r="D907" t="inlineStr">
        <is>
          <t xml:space="preserve">уп</t>
        </is>
      </c>
      <c r="E907" s="2">
        <f>ROUND(G907*$B$2*(1-$B$3/100),2)</f>
        <v>309.4</v>
      </c>
      <c r="F907" t="inlineStr">
        <is>
          <t xml:space="preserve">Наконечники ізольовані</t>
        </is>
      </c>
      <c r="G907">
        <v>5.95</v>
      </c>
    </row>
    <row r="908">
      <c r="A908" t="inlineStr">
        <is>
          <t xml:space="preserve">91001-4H</t>
        </is>
      </c>
      <c r="B908" t="inlineStr">
        <is>
          <t xml:space="preserve">Наконечники штирьові ізольовані (нейлон)</t>
        </is>
      </c>
      <c r="C908" t="inlineStr">
        <is>
          <t xml:space="preserve">Переріз, мм²: 0,25÷1,5; Розмір, мм: 4; Штук в упаковці: 100</t>
        </is>
      </c>
      <c r="D908" t="inlineStr">
        <is>
          <t xml:space="preserve">уп</t>
        </is>
      </c>
      <c r="E908" s="2">
        <f>ROUND(G908*$B$2*(1-$B$3/100),2)</f>
        <v>654.16</v>
      </c>
      <c r="F908" t="inlineStr">
        <is>
          <t xml:space="preserve">Наконечники ізольовані</t>
        </is>
      </c>
      <c r="G908">
        <v>12.58</v>
      </c>
    </row>
    <row r="909">
      <c r="A909" t="inlineStr">
        <is>
          <t xml:space="preserve">91002-4H</t>
        </is>
      </c>
      <c r="B909" t="inlineStr">
        <is>
          <t xml:space="preserve">Наконечники штирьові ізольовані (нейлон)</t>
        </is>
      </c>
      <c r="C909" t="inlineStr">
        <is>
          <t xml:space="preserve">Переріз, мм²: 1,5÷2,5; Розмір, мм: 4; Штук в упаковці: 100</t>
        </is>
      </c>
      <c r="D909" t="inlineStr">
        <is>
          <t xml:space="preserve">уп</t>
        </is>
      </c>
      <c r="E909" s="2">
        <f>ROUND(G909*$B$2*(1-$B$3/100),2)</f>
        <v>754</v>
      </c>
      <c r="F909" t="inlineStr">
        <is>
          <t xml:space="preserve">Наконечники ізольовані</t>
        </is>
      </c>
      <c r="G909">
        <v>14.5</v>
      </c>
    </row>
    <row r="910">
      <c r="A910" t="inlineStr">
        <is>
          <t xml:space="preserve">90701T</t>
        </is>
      </c>
      <c r="B910" t="inlineStr">
        <is>
          <t xml:space="preserve">Гільзи з’єднувальні ізольовані</t>
        </is>
      </c>
      <c r="C910" t="inlineStr">
        <is>
          <t xml:space="preserve">Переріз, мм²: 0,25÷1,5; Довжина, мм: 25; Штук в упаковці: 100</t>
        </is>
      </c>
      <c r="D910" t="inlineStr">
        <is>
          <t xml:space="preserve">уп</t>
        </is>
      </c>
      <c r="E910" s="2">
        <f>ROUND(G910*$B$2*(1-$B$3/100),2)</f>
        <v>530.4</v>
      </c>
      <c r="F910" t="inlineStr">
        <is>
          <t xml:space="preserve">Наконечники ізольовані</t>
        </is>
      </c>
      <c r="G910">
        <v>10.2</v>
      </c>
    </row>
    <row r="911">
      <c r="A911" t="inlineStr">
        <is>
          <t xml:space="preserve">90702T</t>
        </is>
      </c>
      <c r="B911" t="inlineStr">
        <is>
          <t xml:space="preserve">Гільзи з’єднувальні ізольовані</t>
        </is>
      </c>
      <c r="C911" t="inlineStr">
        <is>
          <t xml:space="preserve">Переріз, мм²: 1,5÷2,5; Довжина, мм: 25; Штук в упаковці: 100</t>
        </is>
      </c>
      <c r="D911" t="inlineStr">
        <is>
          <t xml:space="preserve">уп</t>
        </is>
      </c>
      <c r="E911" s="2">
        <f>ROUND(G911*$B$2*(1-$B$3/100),2)</f>
        <v>686.4</v>
      </c>
      <c r="F911" t="inlineStr">
        <is>
          <t xml:space="preserve">Наконечники ізольовані</t>
        </is>
      </c>
      <c r="G911">
        <v>13.2</v>
      </c>
    </row>
    <row r="912">
      <c r="A912" t="inlineStr">
        <is>
          <t xml:space="preserve">90703T</t>
        </is>
      </c>
      <c r="B912" t="inlineStr">
        <is>
          <t xml:space="preserve">Гільзи з’єднувальні ізольовані</t>
        </is>
      </c>
      <c r="C912" t="inlineStr">
        <is>
          <t xml:space="preserve">Переріз, мм²: 4÷6; Довжина, мм: 27; Штук в упаковці: 100</t>
        </is>
      </c>
      <c r="D912" t="inlineStr">
        <is>
          <t xml:space="preserve">уп</t>
        </is>
      </c>
      <c r="E912" s="2">
        <f>ROUND(G912*$B$2*(1-$B$3/100),2)</f>
        <v>956.8</v>
      </c>
      <c r="F912" t="inlineStr">
        <is>
          <t xml:space="preserve">Наконечники ізольовані</t>
        </is>
      </c>
      <c r="G912">
        <v>18.4</v>
      </c>
    </row>
    <row r="913">
      <c r="A913" t="inlineStr">
        <is>
          <t xml:space="preserve">51301</t>
        </is>
      </c>
      <c r="B913" t="inlineStr">
        <is>
          <t xml:space="preserve">Роз’єми «мама» ізольовані 6,3 мм</t>
        </is>
      </c>
      <c r="C913" t="inlineStr">
        <is>
          <t xml:space="preserve">Переріз, мм²: 0,25÷1,5; Довжина, мм: 6,3 x 0,8; Штук в упаковці: 100</t>
        </is>
      </c>
      <c r="D913" t="inlineStr">
        <is>
          <t xml:space="preserve">уп</t>
        </is>
      </c>
      <c r="E913" s="2">
        <f>ROUND(G913*$B$2*(1-$B$3/100),2)</f>
        <v>728</v>
      </c>
      <c r="F913" t="inlineStr">
        <is>
          <t xml:space="preserve">Наконечники ізольовані</t>
        </is>
      </c>
      <c r="G913">
        <v>14</v>
      </c>
    </row>
    <row r="914">
      <c r="A914" t="inlineStr">
        <is>
          <t xml:space="preserve">51302</t>
        </is>
      </c>
      <c r="B914" t="inlineStr">
        <is>
          <t xml:space="preserve">Роз’єми «мама» ізольовані 6,3 мм</t>
        </is>
      </c>
      <c r="C914" t="inlineStr">
        <is>
          <t xml:space="preserve">Переріз, мм²: 1,5÷2,5; Довжина, мм: 6,3 x 0,8; Штук в упаковці: 100</t>
        </is>
      </c>
      <c r="D914" t="inlineStr">
        <is>
          <t xml:space="preserve">уп</t>
        </is>
      </c>
      <c r="E914" s="2">
        <f>ROUND(G914*$B$2*(1-$B$3/100),2)</f>
        <v>769.6</v>
      </c>
      <c r="F914" t="inlineStr">
        <is>
          <t xml:space="preserve">Наконечники ізольовані</t>
        </is>
      </c>
      <c r="G914">
        <v>14.8</v>
      </c>
    </row>
    <row r="915">
      <c r="A915" t="inlineStr">
        <is>
          <t xml:space="preserve">51303</t>
        </is>
      </c>
      <c r="B915" t="inlineStr">
        <is>
          <t xml:space="preserve">Роз’єми «мама» ізольовані 6,3 мм</t>
        </is>
      </c>
      <c r="C915" t="inlineStr">
        <is>
          <t xml:space="preserve">Переріз, мм²: 4÷6; Довжина, мм: 6,3 x 0,8; Штук в упаковці: 100</t>
        </is>
      </c>
      <c r="D915" t="inlineStr">
        <is>
          <t xml:space="preserve">уп</t>
        </is>
      </c>
      <c r="E915" s="2">
        <f>ROUND(G915*$B$2*(1-$B$3/100),2)</f>
        <v>850.72</v>
      </c>
      <c r="F915" t="inlineStr">
        <is>
          <t xml:space="preserve">Наконечники ізольовані</t>
        </is>
      </c>
      <c r="G915">
        <v>16.36</v>
      </c>
    </row>
    <row r="916">
      <c r="A916" t="inlineStr">
        <is>
          <t xml:space="preserve">WL9-AA11</t>
        </is>
      </c>
      <c r="B916" t="inlineStr">
        <is>
          <t xml:space="preserve">Кнопки і перемикачі IP50, d 22 мм</t>
        </is>
      </c>
      <c r="C916" t="inlineStr">
        <is>
          <t xml:space="preserve">Кнопка біла + 1NO, d 22 мм</t>
        </is>
      </c>
      <c r="D916" t="inlineStr">
        <is>
          <t xml:space="preserve">шт</t>
        </is>
      </c>
      <c r="E916" s="2">
        <f>ROUND(G916*$B$2*(1-$B$3/100),2)</f>
        <v>200.2</v>
      </c>
      <c r="F916" t="inlineStr">
        <is>
          <t xml:space="preserve">Кнопки і перемикачі</t>
        </is>
      </c>
      <c r="G916">
        <v>3.85</v>
      </c>
    </row>
    <row r="917">
      <c r="A917" t="inlineStr">
        <is>
          <t xml:space="preserve">WL9-AA21</t>
        </is>
      </c>
      <c r="B917" t="inlineStr">
        <is>
          <t xml:space="preserve">Кнопки і перемикачі IP50, d 22 мм</t>
        </is>
      </c>
      <c r="C917" t="inlineStr">
        <is>
          <t xml:space="preserve">Кнопка чорна + 1NO, d 22 мм</t>
        </is>
      </c>
      <c r="D917" t="inlineStr">
        <is>
          <t xml:space="preserve">шт</t>
        </is>
      </c>
      <c r="E917" s="2">
        <f>ROUND(G917*$B$2*(1-$B$3/100),2)</f>
        <v>200.2</v>
      </c>
      <c r="F917" t="inlineStr">
        <is>
          <t xml:space="preserve">Кнопки і перемикачі</t>
        </is>
      </c>
      <c r="G917">
        <v>3.85</v>
      </c>
    </row>
    <row r="918">
      <c r="A918" t="inlineStr">
        <is>
          <t xml:space="preserve">WL9-AA31</t>
        </is>
      </c>
      <c r="B918" t="inlineStr">
        <is>
          <t xml:space="preserve">Кнопки і перемикачі IP50, d 22 мм</t>
        </is>
      </c>
      <c r="C918" t="inlineStr">
        <is>
          <t xml:space="preserve">Кнопка зелена + 1NO, d 22 мм</t>
        </is>
      </c>
      <c r="D918" t="inlineStr">
        <is>
          <t xml:space="preserve">шт</t>
        </is>
      </c>
      <c r="E918" s="2">
        <f>ROUND(G918*$B$2*(1-$B$3/100),2)</f>
        <v>200.2</v>
      </c>
      <c r="F918" t="inlineStr">
        <is>
          <t xml:space="preserve">Кнопки і перемикачі</t>
        </is>
      </c>
      <c r="G918">
        <v>3.85</v>
      </c>
    </row>
    <row r="919">
      <c r="A919" t="inlineStr">
        <is>
          <t xml:space="preserve">WL9-AA51</t>
        </is>
      </c>
      <c r="B919" t="inlineStr">
        <is>
          <t xml:space="preserve">Кнопки і перемикачі IP50, d 22 мм</t>
        </is>
      </c>
      <c r="C919" t="inlineStr">
        <is>
          <t xml:space="preserve">Кнопка жовта + 1NO, d 22 мм</t>
        </is>
      </c>
      <c r="D919" t="inlineStr">
        <is>
          <t xml:space="preserve">шт</t>
        </is>
      </c>
      <c r="E919" s="2">
        <f>ROUND(G919*$B$2*(1-$B$3/100),2)</f>
        <v>200.2</v>
      </c>
      <c r="F919" t="inlineStr">
        <is>
          <t xml:space="preserve">Кнопки і перемикачі</t>
        </is>
      </c>
      <c r="G919">
        <v>3.85</v>
      </c>
    </row>
    <row r="920">
      <c r="A920" t="inlineStr">
        <is>
          <t xml:space="preserve">WL9-AA61</t>
        </is>
      </c>
      <c r="B920" t="inlineStr">
        <is>
          <t xml:space="preserve">Кнопки і перемикачі IP50, d 22 мм</t>
        </is>
      </c>
      <c r="C920" t="inlineStr">
        <is>
          <t xml:space="preserve">Кнопка синя + 1NO, d 22 мм</t>
        </is>
      </c>
      <c r="D920" t="inlineStr">
        <is>
          <t xml:space="preserve">шт</t>
        </is>
      </c>
      <c r="E920" s="2">
        <f>ROUND(G920*$B$2*(1-$B$3/100),2)</f>
        <v>200.2</v>
      </c>
      <c r="F920" t="inlineStr">
        <is>
          <t xml:space="preserve">Кнопки і перемикачі</t>
        </is>
      </c>
      <c r="G920">
        <v>3.85</v>
      </c>
    </row>
    <row r="921">
      <c r="A921" t="inlineStr">
        <is>
          <t xml:space="preserve">WL9-AA42</t>
        </is>
      </c>
      <c r="B921" t="inlineStr">
        <is>
          <t xml:space="preserve">Кнопки і перемикачі IP50, d 22 мм</t>
        </is>
      </c>
      <c r="C921" t="inlineStr">
        <is>
          <t xml:space="preserve">Кнопка червона + 1NO, d 22 мм</t>
        </is>
      </c>
      <c r="D921" t="inlineStr">
        <is>
          <t xml:space="preserve">шт</t>
        </is>
      </c>
      <c r="E921" s="2">
        <f>ROUND(G921*$B$2*(1-$B$3/100),2)</f>
        <v>200.2</v>
      </c>
      <c r="F921" t="inlineStr">
        <is>
          <t xml:space="preserve">Кнопки і перемикачі</t>
        </is>
      </c>
      <c r="G921">
        <v>3.85</v>
      </c>
    </row>
    <row r="922">
      <c r="A922" t="inlineStr">
        <is>
          <t xml:space="preserve">WL9-AL7325</t>
        </is>
      </c>
      <c r="B922" t="inlineStr">
        <is>
          <t xml:space="preserve">Кнопки і перемикачі IP50, d 22 мм</t>
        </is>
      </c>
      <c r="C922" t="inlineStr">
        <is>
          <t xml:space="preserve">Кнопка подвійна + 1NO/1NC</t>
        </is>
      </c>
      <c r="D922" t="inlineStr">
        <is>
          <t xml:space="preserve">шт</t>
        </is>
      </c>
      <c r="E922" s="2">
        <f>ROUND(G922*$B$2*(1-$B$3/100),2)</f>
        <v>307.84</v>
      </c>
      <c r="F922" t="inlineStr">
        <is>
          <t xml:space="preserve">Кнопки і перемикачі</t>
        </is>
      </c>
      <c r="G922">
        <v>5.92</v>
      </c>
    </row>
    <row r="923">
      <c r="A923" t="inlineStr">
        <is>
          <t xml:space="preserve">WL9-AW7465L</t>
        </is>
      </c>
      <c r="B923" t="inlineStr">
        <is>
          <t xml:space="preserve">Кнопки і перемикачі IP50, d 22 мм</t>
        </is>
      </c>
      <c r="C923" t="inlineStr">
        <is>
          <t xml:space="preserve">Кнопка подвійна з підсвіткою 220 В, АС + 1NO/1NC</t>
        </is>
      </c>
      <c r="D923" t="inlineStr">
        <is>
          <t xml:space="preserve">шт</t>
        </is>
      </c>
      <c r="E923" s="2">
        <f>ROUND(G923*$B$2*(1-$B$3/100),2)</f>
        <v>728</v>
      </c>
      <c r="F923" t="inlineStr">
        <is>
          <t xml:space="preserve">Кнопки і перемикачі</t>
        </is>
      </c>
      <c r="G923">
        <v>14</v>
      </c>
    </row>
    <row r="924">
      <c r="A924" t="inlineStr">
        <is>
          <t xml:space="preserve">WL9-AD21</t>
        </is>
      </c>
      <c r="B924" t="inlineStr">
        <is>
          <t xml:space="preserve">Кнопки і перемикачі IP50, d 22 мм</t>
        </is>
      </c>
      <c r="C924" t="inlineStr">
        <is>
          <t xml:space="preserve">Перемикач чорний 0-1 + 1NO</t>
        </is>
      </c>
      <c r="D924" t="inlineStr">
        <is>
          <t xml:space="preserve">шт</t>
        </is>
      </c>
      <c r="E924" s="2">
        <f>ROUND(G924*$B$2*(1-$B$3/100),2)</f>
        <v>227.76</v>
      </c>
      <c r="F924" t="inlineStr">
        <is>
          <t xml:space="preserve">Кнопки і перемикачі</t>
        </is>
      </c>
      <c r="G924">
        <v>4.38</v>
      </c>
    </row>
    <row r="925">
      <c r="A925" t="inlineStr">
        <is>
          <t xml:space="preserve">WL9-AD33</t>
        </is>
      </c>
      <c r="B925" t="inlineStr">
        <is>
          <t xml:space="preserve">Кнопки і перемикачі IP50, d 22 мм</t>
        </is>
      </c>
      <c r="C925" t="inlineStr">
        <is>
          <t xml:space="preserve">Перемикач чорний 1-0-2 + 2NO</t>
        </is>
      </c>
      <c r="D925" t="inlineStr">
        <is>
          <t xml:space="preserve">шт</t>
        </is>
      </c>
      <c r="E925" s="2">
        <f>ROUND(G925*$B$2*(1-$B$3/100),2)</f>
        <v>300.56</v>
      </c>
      <c r="F925" t="inlineStr">
        <is>
          <t xml:space="preserve">Кнопки і перемикачі</t>
        </is>
      </c>
      <c r="G925">
        <v>5.78</v>
      </c>
    </row>
    <row r="926">
      <c r="A926" t="inlineStr">
        <is>
          <t xml:space="preserve">WL9-AD41</t>
        </is>
      </c>
      <c r="B926" t="inlineStr">
        <is>
          <t xml:space="preserve">Кнопки і перемикачі IP50, d 22 мм</t>
        </is>
      </c>
      <c r="C926" t="inlineStr">
        <is>
          <t xml:space="preserve">Перемикач чорний 0-1 + 1NO</t>
        </is>
      </c>
      <c r="D926" t="inlineStr">
        <is>
          <t xml:space="preserve">шт</t>
        </is>
      </c>
      <c r="E926" s="2">
        <f>ROUND(G926*$B$2*(1-$B$3/100),2)</f>
        <v>227.76</v>
      </c>
      <c r="F926" t="inlineStr">
        <is>
          <t xml:space="preserve">Кнопки і перемикачі</t>
        </is>
      </c>
      <c r="G926">
        <v>4.38</v>
      </c>
    </row>
    <row r="927">
      <c r="A927" t="inlineStr">
        <is>
          <t xml:space="preserve">WL9-AD53</t>
        </is>
      </c>
      <c r="B927" t="inlineStr">
        <is>
          <t xml:space="preserve">Кнопки і перемикачі IP50, d 22 мм</t>
        </is>
      </c>
      <c r="C927" t="inlineStr">
        <is>
          <t xml:space="preserve">Перемикач чорний 1-0-2 + 2NO</t>
        </is>
      </c>
      <c r="D927" t="inlineStr">
        <is>
          <t xml:space="preserve">шт</t>
        </is>
      </c>
      <c r="E927" s="2">
        <f>ROUND(G927*$B$2*(1-$B$3/100),2)</f>
        <v>300.56</v>
      </c>
      <c r="F927" t="inlineStr">
        <is>
          <t xml:space="preserve">Кнопки і перемикачі</t>
        </is>
      </c>
      <c r="G927">
        <v>5.78</v>
      </c>
    </row>
    <row r="928">
      <c r="A928" t="inlineStr">
        <is>
          <t xml:space="preserve">WL9-AS542</t>
        </is>
      </c>
      <c r="B928" t="inlineStr">
        <is>
          <t xml:space="preserve">Кнопки і перемикачі IP50, d 22 мм</t>
        </is>
      </c>
      <c r="C928" t="inlineStr">
        <is>
          <t xml:space="preserve">Грибок червоний d-40мм, з фіксацією + 1NC</t>
        </is>
      </c>
      <c r="D928" t="inlineStr">
        <is>
          <t xml:space="preserve">шт</t>
        </is>
      </c>
      <c r="E928" s="2">
        <f>ROUND(G928*$B$2*(1-$B$3/100),2)</f>
        <v>225.68</v>
      </c>
      <c r="F928" t="inlineStr">
        <is>
          <t xml:space="preserve">Кнопки і перемикачі</t>
        </is>
      </c>
      <c r="G928">
        <v>4.34</v>
      </c>
    </row>
    <row r="929">
      <c r="A929" t="inlineStr">
        <is>
          <t xml:space="preserve">WL9-AC31</t>
        </is>
      </c>
      <c r="B929" t="inlineStr">
        <is>
          <t xml:space="preserve">Кнопки і перемикачі IP50, d 22 мм</t>
        </is>
      </c>
      <c r="C929" t="inlineStr">
        <is>
          <t xml:space="preserve">Грибок зелений d-40мм, без фіксації + 1NO</t>
        </is>
      </c>
      <c r="D929" t="inlineStr">
        <is>
          <t xml:space="preserve">шт</t>
        </is>
      </c>
      <c r="E929" s="2">
        <f>ROUND(G929*$B$2*(1-$B$3/100),2)</f>
        <v>269.36</v>
      </c>
      <c r="F929" t="inlineStr">
        <is>
          <t xml:space="preserve">Кнопки і перемикачі</t>
        </is>
      </c>
      <c r="G929">
        <v>5.18</v>
      </c>
    </row>
    <row r="930">
      <c r="A930" t="inlineStr">
        <is>
          <t xml:space="preserve">WL9-AC51</t>
        </is>
      </c>
      <c r="B930" t="inlineStr">
        <is>
          <t xml:space="preserve">Кнопки і перемикачі IP50, d 22 мм</t>
        </is>
      </c>
      <c r="C930" t="inlineStr">
        <is>
          <t xml:space="preserve">Грибок жовтий d-40мм, без фіксації + 1NO</t>
        </is>
      </c>
      <c r="D930" t="inlineStr">
        <is>
          <t xml:space="preserve">шт</t>
        </is>
      </c>
      <c r="E930" s="2">
        <f>ROUND(G930*$B$2*(1-$B$3/100),2)</f>
        <v>269.36</v>
      </c>
      <c r="F930" t="inlineStr">
        <is>
          <t xml:space="preserve">Кнопки і перемикачі</t>
        </is>
      </c>
      <c r="G930">
        <v>5.18</v>
      </c>
    </row>
    <row r="931">
      <c r="A931" t="inlineStr">
        <is>
          <t xml:space="preserve">WL9-AC21</t>
        </is>
      </c>
      <c r="B931" t="inlineStr">
        <is>
          <t xml:space="preserve">Кнопки і перемикачі IP50, d 22 мм</t>
        </is>
      </c>
      <c r="C931" t="inlineStr">
        <is>
          <t xml:space="preserve">Грибок чорний d-40мм, без фіксації + 1NC</t>
        </is>
      </c>
      <c r="D931" t="inlineStr">
        <is>
          <t xml:space="preserve">шт</t>
        </is>
      </c>
      <c r="E931" s="2">
        <f>ROUND(G931*$B$2*(1-$B$3/100),2)</f>
        <v>436.8</v>
      </c>
      <c r="F931" t="inlineStr">
        <is>
          <t xml:space="preserve">Кнопки і перемикачі</t>
        </is>
      </c>
      <c r="G931">
        <v>8.4</v>
      </c>
    </row>
    <row r="932">
      <c r="A932" t="inlineStr">
        <is>
          <t xml:space="preserve">WL9-AC42</t>
        </is>
      </c>
      <c r="B932" t="inlineStr">
        <is>
          <t xml:space="preserve">Кнопки і перемикачі IP50, d 22 мм</t>
        </is>
      </c>
      <c r="C932" t="inlineStr">
        <is>
          <t xml:space="preserve">Грибок червоний d-40мм, без фіксації + 1NC</t>
        </is>
      </c>
      <c r="D932" t="inlineStr">
        <is>
          <t xml:space="preserve">шт</t>
        </is>
      </c>
      <c r="E932" s="2">
        <f>ROUND(G932*$B$2*(1-$B$3/100),2)</f>
        <v>269.36</v>
      </c>
      <c r="F932" t="inlineStr">
        <is>
          <t xml:space="preserve">Кнопки і перемикачі</t>
        </is>
      </c>
      <c r="G932">
        <v>5.18</v>
      </c>
    </row>
    <row r="933">
      <c r="A933" t="inlineStr">
        <is>
          <t xml:space="preserve">WL9-AW3375</t>
        </is>
      </c>
      <c r="B933" t="inlineStr">
        <is>
          <t xml:space="preserve">Кнопки і перемикачі IP50, d 22 мм</t>
        </is>
      </c>
      <c r="C933" t="inlineStr">
        <is>
          <t xml:space="preserve">Кнопка з підсвіткою 110-240 В АС, зелена + 1NO, d 22 мм</t>
        </is>
      </c>
      <c r="D933" t="inlineStr">
        <is>
          <t xml:space="preserve">шт</t>
        </is>
      </c>
      <c r="E933" s="2">
        <f>ROUND(G933*$B$2*(1-$B$3/100),2)</f>
        <v>353.6</v>
      </c>
      <c r="F933" t="inlineStr">
        <is>
          <t xml:space="preserve">Кнопки і перемикачі</t>
        </is>
      </c>
      <c r="G933">
        <v>6.8</v>
      </c>
    </row>
    <row r="934">
      <c r="A934" t="inlineStr">
        <is>
          <t xml:space="preserve">WL9-AW3575</t>
        </is>
      </c>
      <c r="B934" t="inlineStr">
        <is>
          <t xml:space="preserve">Кнопки і перемикачі IP50, d 22 мм</t>
        </is>
      </c>
      <c r="C934" t="inlineStr">
        <is>
          <t xml:space="preserve">Кнопка з підсвіткою 110-240 В АС, жовта + 1NO, d 22 мм</t>
        </is>
      </c>
      <c r="D934" t="inlineStr">
        <is>
          <t xml:space="preserve">шт</t>
        </is>
      </c>
      <c r="E934" s="2">
        <f>ROUND(G934*$B$2*(1-$B$3/100),2)</f>
        <v>353.6</v>
      </c>
      <c r="F934" t="inlineStr">
        <is>
          <t xml:space="preserve">Кнопки і перемикачі</t>
        </is>
      </c>
      <c r="G934">
        <v>6.8</v>
      </c>
    </row>
    <row r="935">
      <c r="A935" t="inlineStr">
        <is>
          <t xml:space="preserve">WL9-AW3675</t>
        </is>
      </c>
      <c r="B935" t="inlineStr">
        <is>
          <t xml:space="preserve">Кнопки і перемикачі IP50, d 22 мм</t>
        </is>
      </c>
      <c r="C935" t="inlineStr">
        <is>
          <t xml:space="preserve">Кнопка з підсвіткою 110-240 В АС, синя + 1NO, d 22 мм</t>
        </is>
      </c>
      <c r="D935" t="inlineStr">
        <is>
          <t xml:space="preserve">шт</t>
        </is>
      </c>
      <c r="E935" s="2">
        <f>ROUND(G935*$B$2*(1-$B$3/100),2)</f>
        <v>353.6</v>
      </c>
      <c r="F935" t="inlineStr">
        <is>
          <t xml:space="preserve">Кнопки і перемикачі</t>
        </is>
      </c>
      <c r="G935">
        <v>6.8</v>
      </c>
    </row>
    <row r="936">
      <c r="A936" t="inlineStr">
        <is>
          <t xml:space="preserve">WL9-AW3475</t>
        </is>
      </c>
      <c r="B936" t="inlineStr">
        <is>
          <t xml:space="preserve">Кнопки і перемикачі IP50, d 22 мм</t>
        </is>
      </c>
      <c r="C936" t="inlineStr">
        <is>
          <t xml:space="preserve">Кнопка з підсвіткою 110-240 В АС, червона + 1NO, d 22 мм</t>
        </is>
      </c>
      <c r="D936" t="inlineStr">
        <is>
          <t xml:space="preserve">шт</t>
        </is>
      </c>
      <c r="E936" s="2">
        <f>ROUND(G936*$B$2*(1-$B$3/100),2)</f>
        <v>353.6</v>
      </c>
      <c r="F936" t="inlineStr">
        <is>
          <t xml:space="preserve">Кнопки і перемикачі</t>
        </is>
      </c>
      <c r="G936">
        <v>6.8</v>
      </c>
    </row>
    <row r="937">
      <c r="A937" t="inlineStr">
        <is>
          <t xml:space="preserve">WL9-AW3375-24</t>
        </is>
      </c>
      <c r="B937" t="inlineStr">
        <is>
          <t xml:space="preserve">Кнопки і перемикачі IP50, d 22 мм</t>
        </is>
      </c>
      <c r="C937" t="inlineStr">
        <is>
          <t xml:space="preserve">Кнопка з підсвіткою 10-30 В АС/DC, зелена + 1NO, d 22 мм</t>
        </is>
      </c>
      <c r="D937" t="inlineStr">
        <is>
          <t xml:space="preserve">шт</t>
        </is>
      </c>
      <c r="E937" s="2">
        <f>ROUND(G937*$B$2*(1-$B$3/100),2)</f>
        <v>434.72</v>
      </c>
      <c r="F937" t="inlineStr">
        <is>
          <t xml:space="preserve">Кнопки і перемикачі</t>
        </is>
      </c>
      <c r="G937">
        <v>8.36</v>
      </c>
    </row>
    <row r="938">
      <c r="A938" t="inlineStr">
        <is>
          <t xml:space="preserve">WL9-AW3575-24</t>
        </is>
      </c>
      <c r="B938" t="inlineStr">
        <is>
          <t xml:space="preserve">Кнопки і перемикачі IP50, d 22 мм</t>
        </is>
      </c>
      <c r="C938" t="inlineStr">
        <is>
          <t xml:space="preserve">Кнопка з підсвіткою 10-30 В АС/DC, жовта + 1NO, d 22 мм</t>
        </is>
      </c>
      <c r="D938" t="inlineStr">
        <is>
          <t xml:space="preserve">шт</t>
        </is>
      </c>
      <c r="E938" s="2">
        <f>ROUND(G938*$B$2*(1-$B$3/100),2)</f>
        <v>434.72</v>
      </c>
      <c r="F938" t="inlineStr">
        <is>
          <t xml:space="preserve">Кнопки і перемикачі</t>
        </is>
      </c>
      <c r="G938">
        <v>8.36</v>
      </c>
    </row>
    <row r="939">
      <c r="A939" t="inlineStr">
        <is>
          <t xml:space="preserve">WL9-AW3175-24</t>
        </is>
      </c>
      <c r="B939" t="inlineStr">
        <is>
          <t xml:space="preserve">Кнопки і перемикачі IP50, d 22 мм</t>
        </is>
      </c>
      <c r="C939" t="inlineStr">
        <is>
          <t xml:space="preserve">Кнопка з підсвіткою 10-30 В АС/DC, біла + 1NO, d 22 мм</t>
        </is>
      </c>
      <c r="D939" t="inlineStr">
        <is>
          <t xml:space="preserve">шт</t>
        </is>
      </c>
      <c r="E939" s="2">
        <f>ROUND(G939*$B$2*(1-$B$3/100),2)</f>
        <v>787.8</v>
      </c>
      <c r="F939" t="inlineStr">
        <is>
          <t xml:space="preserve">Кнопки і перемикачі</t>
        </is>
      </c>
      <c r="G939">
        <v>15.15</v>
      </c>
    </row>
    <row r="940">
      <c r="A940" t="inlineStr">
        <is>
          <t xml:space="preserve">WL9-AW3675-24</t>
        </is>
      </c>
      <c r="B940" t="inlineStr">
        <is>
          <t xml:space="preserve">Кнопки і перемикачі IP50, d 22 мм</t>
        </is>
      </c>
      <c r="C940" t="inlineStr">
        <is>
          <t xml:space="preserve">Кнопка з підсвіткою 10-30 В АС/DC, синя + 1NO, d 22 мм</t>
        </is>
      </c>
      <c r="D940" t="inlineStr">
        <is>
          <t xml:space="preserve">шт</t>
        </is>
      </c>
      <c r="E940" s="2">
        <f>ROUND(G940*$B$2*(1-$B$3/100),2)</f>
        <v>434.72</v>
      </c>
      <c r="F940" t="inlineStr">
        <is>
          <t xml:space="preserve">Кнопки і перемикачі</t>
        </is>
      </c>
      <c r="G940">
        <v>8.36</v>
      </c>
    </row>
    <row r="941">
      <c r="A941" t="inlineStr">
        <is>
          <t xml:space="preserve">WL9-AW3475-24</t>
        </is>
      </c>
      <c r="B941" t="inlineStr">
        <is>
          <t xml:space="preserve">Кнопки і перемикачі IP50, d 22 мм</t>
        </is>
      </c>
      <c r="C941" t="inlineStr">
        <is>
          <t xml:space="preserve">Кнопка з підсвіткою 10-30 В АС/DC, червона + 1NO, d 22 мм</t>
        </is>
      </c>
      <c r="D941" t="inlineStr">
        <is>
          <t xml:space="preserve">шт</t>
        </is>
      </c>
      <c r="E941" s="2">
        <f>ROUND(G941*$B$2*(1-$B$3/100),2)</f>
        <v>353.6</v>
      </c>
      <c r="F941" t="inlineStr">
        <is>
          <t xml:space="preserve">Кнопки і перемикачі</t>
        </is>
      </c>
      <c r="G941">
        <v>6.8</v>
      </c>
    </row>
    <row r="942">
      <c r="A942" t="inlineStr">
        <is>
          <t xml:space="preserve">WL9-AK123L</t>
        </is>
      </c>
      <c r="B942" t="inlineStr">
        <is>
          <t xml:space="preserve">Кнопки і перемикачі IP50, d 22 мм</t>
        </is>
      </c>
      <c r="C942" t="inlineStr">
        <is>
          <t xml:space="preserve">Перемикач з підсвіткою 110-240 В АС зелений 0-1 + 1NO</t>
        </is>
      </c>
      <c r="D942" t="inlineStr">
        <is>
          <t xml:space="preserve">шт</t>
        </is>
      </c>
      <c r="E942" s="2">
        <f>ROUND(G942*$B$2*(1-$B$3/100),2)</f>
        <v>432.64</v>
      </c>
      <c r="F942" t="inlineStr">
        <is>
          <t xml:space="preserve">Кнопки і перемикачі</t>
        </is>
      </c>
      <c r="G942">
        <v>8.32</v>
      </c>
    </row>
    <row r="943">
      <c r="A943" t="inlineStr">
        <is>
          <t xml:space="preserve">WL9-AK124L</t>
        </is>
      </c>
      <c r="B943" t="inlineStr">
        <is>
          <t xml:space="preserve">Кнопки і перемикачі IP50, d 22 мм</t>
        </is>
      </c>
      <c r="C943" t="inlineStr">
        <is>
          <t xml:space="preserve">Перемикач з підсвіткою 110-240 В АС червоний 0-1 + 1NO</t>
        </is>
      </c>
      <c r="D943" t="inlineStr">
        <is>
          <t xml:space="preserve">шт</t>
        </is>
      </c>
      <c r="E943" s="2">
        <f>ROUND(G943*$B$2*(1-$B$3/100),2)</f>
        <v>432.64</v>
      </c>
      <c r="F943" t="inlineStr">
        <is>
          <t xml:space="preserve">Кнопки і перемикачі</t>
        </is>
      </c>
      <c r="G943">
        <v>8.32</v>
      </c>
    </row>
    <row r="944">
      <c r="A944" t="inlineStr">
        <is>
          <t xml:space="preserve">WL9-AK125L</t>
        </is>
      </c>
      <c r="B944" t="inlineStr">
        <is>
          <t xml:space="preserve">Кнопки і перемикачі IP50, d 22 мм</t>
        </is>
      </c>
      <c r="C944" t="inlineStr">
        <is>
          <t xml:space="preserve">Перемикач з підсвіткою 110-240 В АС жовтий 0-1 + 1NO</t>
        </is>
      </c>
      <c r="D944" t="inlineStr">
        <is>
          <t xml:space="preserve">шт</t>
        </is>
      </c>
      <c r="E944" s="2">
        <f>ROUND(G944*$B$2*(1-$B$3/100),2)</f>
        <v>432.64</v>
      </c>
      <c r="F944" t="inlineStr">
        <is>
          <t xml:space="preserve">Кнопки і перемикачі</t>
        </is>
      </c>
      <c r="G944">
        <v>8.32</v>
      </c>
    </row>
    <row r="945">
      <c r="A945" t="inlineStr">
        <is>
          <t xml:space="preserve">WL9-AK123-24L</t>
        </is>
      </c>
      <c r="B945" t="inlineStr">
        <is>
          <t xml:space="preserve">Кнопки і перемикачі IP50, d 22 мм</t>
        </is>
      </c>
      <c r="C945" t="inlineStr">
        <is>
          <t xml:space="preserve">Перемикач з підсвіткою 10-30 В АС/DC зелений 0-1 + 1NO</t>
        </is>
      </c>
      <c r="D945" t="inlineStr">
        <is>
          <t xml:space="preserve">шт</t>
        </is>
      </c>
      <c r="E945" s="2">
        <f>ROUND(G945*$B$2*(1-$B$3/100),2)</f>
        <v>432.64</v>
      </c>
      <c r="F945" t="inlineStr">
        <is>
          <t xml:space="preserve">Кнопки і перемикачі</t>
        </is>
      </c>
      <c r="G945">
        <v>8.32</v>
      </c>
    </row>
    <row r="946">
      <c r="A946" t="inlineStr">
        <is>
          <t xml:space="preserve">WL9-AK124-24L</t>
        </is>
      </c>
      <c r="B946" t="inlineStr">
        <is>
          <t xml:space="preserve">Кнопки і перемикачі IP50, d 22 мм</t>
        </is>
      </c>
      <c r="C946" t="inlineStr">
        <is>
          <t xml:space="preserve">Перемикач з підсвіткою 10-30 В АС/DC червони 0-1 + 1NO</t>
        </is>
      </c>
      <c r="D946" t="inlineStr">
        <is>
          <t xml:space="preserve">шт</t>
        </is>
      </c>
      <c r="E946" s="2">
        <f>ROUND(G946*$B$2*(1-$B$3/100),2)</f>
        <v>432.64</v>
      </c>
      <c r="F946" t="inlineStr">
        <is>
          <t xml:space="preserve">Кнопки і перемикачі</t>
        </is>
      </c>
      <c r="G946">
        <v>8.32</v>
      </c>
    </row>
    <row r="947">
      <c r="A947" t="inlineStr">
        <is>
          <t xml:space="preserve">WL9-AK125-24L</t>
        </is>
      </c>
      <c r="B947" t="inlineStr">
        <is>
          <t xml:space="preserve">Кнопки і перемикачі IP50, d 22 мм</t>
        </is>
      </c>
      <c r="C947" t="inlineStr">
        <is>
          <t xml:space="preserve">Перемикач з підсвіткою 10-30 В АС/DC жовтий 0-1 + 1NO</t>
        </is>
      </c>
      <c r="D947" t="inlineStr">
        <is>
          <t xml:space="preserve">шт</t>
        </is>
      </c>
      <c r="E947" s="2">
        <f>ROUND(G947*$B$2*(1-$B$3/100),2)</f>
        <v>432.64</v>
      </c>
      <c r="F947" t="inlineStr">
        <is>
          <t xml:space="preserve">Кнопки і перемикачі</t>
        </is>
      </c>
      <c r="G947">
        <v>8.32</v>
      </c>
    </row>
    <row r="948">
      <c r="A948" t="inlineStr">
        <is>
          <t xml:space="preserve">WL9-AK323L</t>
        </is>
      </c>
      <c r="B948" t="inlineStr">
        <is>
          <t xml:space="preserve">Кнопки і перемикачі IP50, d 22 мм</t>
        </is>
      </c>
      <c r="C948" t="inlineStr">
        <is>
          <t xml:space="preserve">Перемикач з підсвіткою 110-240 В АС зелений 1-0-2 + 2NO</t>
        </is>
      </c>
      <c r="D948" t="inlineStr">
        <is>
          <t xml:space="preserve">шт</t>
        </is>
      </c>
      <c r="E948" s="2">
        <f>ROUND(G948*$B$2*(1-$B$3/100),2)</f>
        <v>500.24</v>
      </c>
      <c r="F948" t="inlineStr">
        <is>
          <t xml:space="preserve">Кнопки і перемикачі</t>
        </is>
      </c>
      <c r="G948">
        <v>9.62</v>
      </c>
    </row>
    <row r="949">
      <c r="A949" t="inlineStr">
        <is>
          <t xml:space="preserve">WL9-AK324L</t>
        </is>
      </c>
      <c r="B949" t="inlineStr">
        <is>
          <t xml:space="preserve">Кнопки і перемикачі IP50, d 22 мм</t>
        </is>
      </c>
      <c r="C949" t="inlineStr">
        <is>
          <t xml:space="preserve">Перемикач з підсвіткою 110-240 В АС червоний 1-0-2 + 2NO</t>
        </is>
      </c>
      <c r="D949" t="inlineStr">
        <is>
          <t xml:space="preserve">шт</t>
        </is>
      </c>
      <c r="E949" s="2">
        <f>ROUND(G949*$B$2*(1-$B$3/100),2)</f>
        <v>500.24</v>
      </c>
      <c r="F949" t="inlineStr">
        <is>
          <t xml:space="preserve">Кнопки і перемикачі</t>
        </is>
      </c>
      <c r="G949">
        <v>9.62</v>
      </c>
    </row>
    <row r="950">
      <c r="A950" t="inlineStr">
        <is>
          <t xml:space="preserve">WL9-AK325L</t>
        </is>
      </c>
      <c r="B950" t="inlineStr">
        <is>
          <t xml:space="preserve">Кнопки і перемикачі IP50, d 22 мм</t>
        </is>
      </c>
      <c r="C950" t="inlineStr">
        <is>
          <t xml:space="preserve">Перемикач з підсвіткою 110-240 В АС жовтий 1-0-2 + 2NO</t>
        </is>
      </c>
      <c r="D950" t="inlineStr">
        <is>
          <t xml:space="preserve">шт</t>
        </is>
      </c>
      <c r="E950" s="2">
        <f>ROUND(G950*$B$2*(1-$B$3/100),2)</f>
        <v>500.24</v>
      </c>
      <c r="F950" t="inlineStr">
        <is>
          <t xml:space="preserve">Кнопки і перемикачі</t>
        </is>
      </c>
      <c r="G950">
        <v>9.62</v>
      </c>
    </row>
    <row r="951">
      <c r="A951" t="inlineStr">
        <is>
          <t xml:space="preserve">WL9-AK323-24L</t>
        </is>
      </c>
      <c r="B951" t="inlineStr">
        <is>
          <t xml:space="preserve">Кнопки і перемикачі IP50, d 22 мм</t>
        </is>
      </c>
      <c r="C951" t="inlineStr">
        <is>
          <t xml:space="preserve">Перемикач з підсвіткою 10-30 В АС/DC зелений 1-0-2 + 2NO</t>
        </is>
      </c>
      <c r="D951" t="inlineStr">
        <is>
          <t xml:space="preserve">шт</t>
        </is>
      </c>
      <c r="E951" s="2">
        <f>ROUND(G951*$B$2*(1-$B$3/100),2)</f>
        <v>500.24</v>
      </c>
      <c r="F951" t="inlineStr">
        <is>
          <t xml:space="preserve">Кнопки і перемикачі</t>
        </is>
      </c>
      <c r="G951">
        <v>9.62</v>
      </c>
    </row>
    <row r="952">
      <c r="A952" t="inlineStr">
        <is>
          <t xml:space="preserve">WL9-AK324-24L</t>
        </is>
      </c>
      <c r="B952" t="inlineStr">
        <is>
          <t xml:space="preserve">Кнопки і перемикачі IP50, d 22 мм</t>
        </is>
      </c>
      <c r="C952" t="inlineStr">
        <is>
          <t xml:space="preserve">Перемикач з підсвіткою 10-30 В АС/DC червоний 1-0-2 + 2NO</t>
        </is>
      </c>
      <c r="D952" t="inlineStr">
        <is>
          <t xml:space="preserve">шт</t>
        </is>
      </c>
      <c r="E952" s="2">
        <f>ROUND(G952*$B$2*(1-$B$3/100),2)</f>
        <v>500.24</v>
      </c>
      <c r="F952" t="inlineStr">
        <is>
          <t xml:space="preserve">Кнопки і перемикачі</t>
        </is>
      </c>
      <c r="G952">
        <v>9.62</v>
      </c>
    </row>
    <row r="953">
      <c r="A953" t="inlineStr">
        <is>
          <t xml:space="preserve">WL9-AK325-24L</t>
        </is>
      </c>
      <c r="B953" t="inlineStr">
        <is>
          <t xml:space="preserve">Кнопки і перемикачі IP50, d 22 мм</t>
        </is>
      </c>
      <c r="C953" t="inlineStr">
        <is>
          <t xml:space="preserve">Перемикач з підсвіткою 10-30 В АС/DC жовтий 1-0-2 + 2NO</t>
        </is>
      </c>
      <c r="D953" t="inlineStr">
        <is>
          <t xml:space="preserve">шт</t>
        </is>
      </c>
      <c r="E953" s="2">
        <f>ROUND(G953*$B$2*(1-$B$3/100),2)</f>
        <v>500.24</v>
      </c>
      <c r="F953" t="inlineStr">
        <is>
          <t xml:space="preserve">Кнопки і перемикачі</t>
        </is>
      </c>
      <c r="G953">
        <v>9.62</v>
      </c>
    </row>
    <row r="954">
      <c r="A954" t="inlineStr">
        <is>
          <t xml:space="preserve">WL9-BE101</t>
        </is>
      </c>
      <c r="B954" t="inlineStr">
        <is>
          <t xml:space="preserve">Кнопки і перемикачі IP50, d 22 мм</t>
        </is>
      </c>
      <c r="C954" t="inlineStr">
        <is>
          <t xml:space="preserve">Контакт зелений 1NO</t>
        </is>
      </c>
      <c r="D954" t="inlineStr">
        <is>
          <t xml:space="preserve">шт</t>
        </is>
      </c>
      <c r="E954" s="2">
        <f>ROUND(G954*$B$2*(1-$B$3/100),2)</f>
        <v>78</v>
      </c>
      <c r="F954" t="inlineStr">
        <is>
          <t xml:space="preserve">Кнопки і перемикачі</t>
        </is>
      </c>
      <c r="G954">
        <v>1.5</v>
      </c>
    </row>
    <row r="955">
      <c r="A955" t="inlineStr">
        <is>
          <t xml:space="preserve">WL9-BE102</t>
        </is>
      </c>
      <c r="B955" t="inlineStr">
        <is>
          <t xml:space="preserve">Кнопки і перемикачі IP50, d 22 мм</t>
        </is>
      </c>
      <c r="C955" t="inlineStr">
        <is>
          <t xml:space="preserve">Контакт червоний 1NC</t>
        </is>
      </c>
      <c r="D955" t="inlineStr">
        <is>
          <t xml:space="preserve">шт</t>
        </is>
      </c>
      <c r="E955" s="2">
        <f>ROUND(G955*$B$2*(1-$B$3/100),2)</f>
        <v>78</v>
      </c>
      <c r="F955" t="inlineStr">
        <is>
          <t xml:space="preserve">Кнопки і перемикачі</t>
        </is>
      </c>
      <c r="G955">
        <v>1.5</v>
      </c>
    </row>
    <row r="956">
      <c r="A956" t="inlineStr">
        <is>
          <t xml:space="preserve">WL9-BE103_24R</t>
        </is>
      </c>
      <c r="B956" t="inlineStr">
        <is>
          <t xml:space="preserve">Кнопки і перемикачі IP50, d 22 мм</t>
        </is>
      </c>
      <c r="C956" t="inlineStr">
        <is>
          <t xml:space="preserve">Модуль світлодіодний LED 24В червоний</t>
        </is>
      </c>
      <c r="D956" t="inlineStr">
        <is>
          <t xml:space="preserve">шт</t>
        </is>
      </c>
      <c r="E956" s="2">
        <f>ROUND(G956*$B$2*(1-$B$3/100),2)</f>
        <v>273</v>
      </c>
      <c r="F956" t="inlineStr">
        <is>
          <t xml:space="preserve">Кнопки і перемикачі</t>
        </is>
      </c>
      <c r="G956">
        <v>5.25</v>
      </c>
    </row>
    <row r="957">
      <c r="A957" t="inlineStr">
        <is>
          <t xml:space="preserve">WL9-BE103_24G</t>
        </is>
      </c>
      <c r="B957" t="inlineStr">
        <is>
          <t xml:space="preserve">Кнопки і перемикачі IP50, d 22 мм</t>
        </is>
      </c>
      <c r="C957" t="inlineStr">
        <is>
          <t xml:space="preserve">Модуль світлодіодний LED 24В зелений</t>
        </is>
      </c>
      <c r="D957" t="inlineStr">
        <is>
          <t xml:space="preserve">шт</t>
        </is>
      </c>
      <c r="E957" s="2">
        <f>ROUND(G957*$B$2*(1-$B$3/100),2)</f>
        <v>273</v>
      </c>
      <c r="F957" t="inlineStr">
        <is>
          <t xml:space="preserve">Кнопки і перемикачі</t>
        </is>
      </c>
      <c r="G957">
        <v>5.25</v>
      </c>
    </row>
    <row r="958">
      <c r="A958" t="inlineStr">
        <is>
          <t xml:space="preserve">WL9-BE103_24W</t>
        </is>
      </c>
      <c r="B958" t="inlineStr">
        <is>
          <t xml:space="preserve">Кнопки і перемикачі IP50, d 22 мм</t>
        </is>
      </c>
      <c r="C958" t="inlineStr">
        <is>
          <t xml:space="preserve">Модуль світлодіодний LED 24В білий</t>
        </is>
      </c>
      <c r="D958" t="inlineStr">
        <is>
          <t xml:space="preserve">шт</t>
        </is>
      </c>
      <c r="E958" s="2">
        <f>ROUND(G958*$B$2*(1-$B$3/100),2)</f>
        <v>273</v>
      </c>
      <c r="F958" t="inlineStr">
        <is>
          <t xml:space="preserve">Кнопки і перемикачі</t>
        </is>
      </c>
      <c r="G958">
        <v>5.25</v>
      </c>
    </row>
    <row r="959">
      <c r="A959" t="inlineStr">
        <is>
          <t xml:space="preserve">WL9-BE103_220R</t>
        </is>
      </c>
      <c r="B959" t="inlineStr">
        <is>
          <t xml:space="preserve">Кнопки і перемикачі IP50, d 22 мм</t>
        </is>
      </c>
      <c r="C959" t="inlineStr">
        <is>
          <t xml:space="preserve">Модуль світлодіодний LED 220В червоний</t>
        </is>
      </c>
      <c r="D959" t="inlineStr">
        <is>
          <t xml:space="preserve">шт</t>
        </is>
      </c>
      <c r="E959" s="2">
        <f>ROUND(G959*$B$2*(1-$B$3/100),2)</f>
        <v>227.76</v>
      </c>
      <c r="F959" t="inlineStr">
        <is>
          <t xml:space="preserve">Кнопки і перемикачі</t>
        </is>
      </c>
      <c r="G959">
        <v>4.38</v>
      </c>
    </row>
    <row r="960">
      <c r="A960" t="inlineStr">
        <is>
          <t xml:space="preserve">WL9-BE103_220G</t>
        </is>
      </c>
      <c r="B960" t="inlineStr">
        <is>
          <t xml:space="preserve">Кнопки і перемикачі IP50, d 22 мм</t>
        </is>
      </c>
      <c r="C960" t="inlineStr">
        <is>
          <t xml:space="preserve">Модуль світлодіодний LED 220В зелений</t>
        </is>
      </c>
      <c r="D960" t="inlineStr">
        <is>
          <t xml:space="preserve">шт</t>
        </is>
      </c>
      <c r="E960" s="2">
        <f>ROUND(G960*$B$2*(1-$B$3/100),2)</f>
        <v>227.76</v>
      </c>
      <c r="F960" t="inlineStr">
        <is>
          <t xml:space="preserve">Кнопки і перемикачі</t>
        </is>
      </c>
      <c r="G960">
        <v>4.38</v>
      </c>
    </row>
    <row r="961">
      <c r="A961" t="inlineStr">
        <is>
          <t xml:space="preserve">WL9-BE103_220W</t>
        </is>
      </c>
      <c r="B961" t="inlineStr">
        <is>
          <t xml:space="preserve">Кнопки і перемикачі IP50, d 22 мм</t>
        </is>
      </c>
      <c r="C961" t="inlineStr">
        <is>
          <t xml:space="preserve">Модуль світлодіодний LED 220В білий</t>
        </is>
      </c>
      <c r="D961" t="inlineStr">
        <is>
          <t xml:space="preserve">шт</t>
        </is>
      </c>
      <c r="E961" s="2">
        <f>ROUND(G961*$B$2*(1-$B$3/100),2)</f>
        <v>227.76</v>
      </c>
      <c r="F961" t="inlineStr">
        <is>
          <t xml:space="preserve">Кнопки і перемикачі</t>
        </is>
      </c>
      <c r="G961">
        <v>4.38</v>
      </c>
    </row>
    <row r="962">
      <c r="A962" t="inlineStr">
        <is>
          <t xml:space="preserve">WL9-BA11</t>
        </is>
      </c>
      <c r="B962" t="inlineStr">
        <is>
          <t xml:space="preserve">Кнопки і перемикачі IP65, пости</t>
        </is>
      </c>
      <c r="C962" t="inlineStr">
        <is>
          <t xml:space="preserve">Кнопка біла + 1NO, d 22 мм</t>
        </is>
      </c>
      <c r="D962" t="inlineStr">
        <is>
          <t xml:space="preserve">шт</t>
        </is>
      </c>
      <c r="E962" s="2">
        <f>ROUND(G962*$B$2*(1-$B$3/100),2)</f>
        <v>210.6</v>
      </c>
      <c r="F962" t="inlineStr">
        <is>
          <t xml:space="preserve">Кнопки і перемикачі</t>
        </is>
      </c>
      <c r="G962">
        <v>4.05</v>
      </c>
    </row>
    <row r="963">
      <c r="A963" t="inlineStr">
        <is>
          <t xml:space="preserve">WL9-BA21</t>
        </is>
      </c>
      <c r="B963" t="inlineStr">
        <is>
          <t xml:space="preserve">Кнопки і перемикачі IP65, пости</t>
        </is>
      </c>
      <c r="C963" t="inlineStr">
        <is>
          <t xml:space="preserve">Кнопка чорна + 1NO, d 22 мм</t>
        </is>
      </c>
      <c r="D963" t="inlineStr">
        <is>
          <t xml:space="preserve">шт</t>
        </is>
      </c>
      <c r="E963" s="2">
        <f>ROUND(G963*$B$2*(1-$B$3/100),2)</f>
        <v>210.6</v>
      </c>
      <c r="F963" t="inlineStr">
        <is>
          <t xml:space="preserve">Кнопки і перемикачі</t>
        </is>
      </c>
      <c r="G963">
        <v>4.05</v>
      </c>
    </row>
    <row r="964">
      <c r="A964" t="inlineStr">
        <is>
          <t xml:space="preserve">WL9-BA31</t>
        </is>
      </c>
      <c r="B964" t="inlineStr">
        <is>
          <t xml:space="preserve">Кнопки і перемикачі IP65, пости</t>
        </is>
      </c>
      <c r="C964" t="inlineStr">
        <is>
          <t xml:space="preserve">Кнопка зелена + 1NO, d 22 мм</t>
        </is>
      </c>
      <c r="D964" t="inlineStr">
        <is>
          <t xml:space="preserve">шт</t>
        </is>
      </c>
      <c r="E964" s="2">
        <f>ROUND(G964*$B$2*(1-$B$3/100),2)</f>
        <v>210.6</v>
      </c>
      <c r="F964" t="inlineStr">
        <is>
          <t xml:space="preserve">Кнопки і перемикачі</t>
        </is>
      </c>
      <c r="G964">
        <v>4.05</v>
      </c>
    </row>
    <row r="965">
      <c r="A965" t="inlineStr">
        <is>
          <t xml:space="preserve">WL9-BA51</t>
        </is>
      </c>
      <c r="B965" t="inlineStr">
        <is>
          <t xml:space="preserve">Кнопки і перемикачі IP65, пости</t>
        </is>
      </c>
      <c r="C965" t="inlineStr">
        <is>
          <t xml:space="preserve">Кнопка жовта + 1NO, d 22 мм</t>
        </is>
      </c>
      <c r="D965" t="inlineStr">
        <is>
          <t xml:space="preserve">шт</t>
        </is>
      </c>
      <c r="E965" s="2">
        <f>ROUND(G965*$B$2*(1-$B$3/100),2)</f>
        <v>210.6</v>
      </c>
      <c r="F965" t="inlineStr">
        <is>
          <t xml:space="preserve">Кнопки і перемикачі</t>
        </is>
      </c>
      <c r="G965">
        <v>4.05</v>
      </c>
    </row>
    <row r="966">
      <c r="A966" t="inlineStr">
        <is>
          <t xml:space="preserve">WL9-BA61</t>
        </is>
      </c>
      <c r="B966" t="inlineStr">
        <is>
          <t xml:space="preserve">Кнопки і перемикачі IP65, пости</t>
        </is>
      </c>
      <c r="C966" t="inlineStr">
        <is>
          <t xml:space="preserve">Кнопка синя + 1NO, d 22 мм</t>
        </is>
      </c>
      <c r="D966" t="inlineStr">
        <is>
          <t xml:space="preserve">шт</t>
        </is>
      </c>
      <c r="E966" s="2">
        <f>ROUND(G966*$B$2*(1-$B$3/100),2)</f>
        <v>210.6</v>
      </c>
      <c r="F966" t="inlineStr">
        <is>
          <t xml:space="preserve">Кнопки і перемикачі</t>
        </is>
      </c>
      <c r="G966">
        <v>4.05</v>
      </c>
    </row>
    <row r="967">
      <c r="A967" t="inlineStr">
        <is>
          <t xml:space="preserve">WL9-BA42</t>
        </is>
      </c>
      <c r="B967" t="inlineStr">
        <is>
          <t xml:space="preserve">Кнопки і перемикачі IP65, пости</t>
        </is>
      </c>
      <c r="C967" t="inlineStr">
        <is>
          <t xml:space="preserve">Кнопка червона + 1NO, d 22 мм</t>
        </is>
      </c>
      <c r="D967" t="inlineStr">
        <is>
          <t xml:space="preserve">шт</t>
        </is>
      </c>
      <c r="E967" s="2">
        <f>ROUND(G967*$B$2*(1-$B$3/100),2)</f>
        <v>210.6</v>
      </c>
      <c r="F967" t="inlineStr">
        <is>
          <t xml:space="preserve">Кнопки і перемикачі</t>
        </is>
      </c>
      <c r="G967">
        <v>4.05</v>
      </c>
    </row>
    <row r="968">
      <c r="A968" t="inlineStr">
        <is>
          <t xml:space="preserve">WL9-BD21</t>
        </is>
      </c>
      <c r="B968" t="inlineStr">
        <is>
          <t xml:space="preserve">Кнопки і перемикачі IP65, пости</t>
        </is>
      </c>
      <c r="C968" t="inlineStr">
        <is>
          <t xml:space="preserve">Перемикач чорний 0-1 + 1NO з фіксацією</t>
        </is>
      </c>
      <c r="D968" t="inlineStr">
        <is>
          <t xml:space="preserve">шт</t>
        </is>
      </c>
      <c r="E968" s="2">
        <f>ROUND(G968*$B$2*(1-$B$3/100),2)</f>
        <v>248.56</v>
      </c>
      <c r="F968" t="inlineStr">
        <is>
          <t xml:space="preserve">Кнопки і перемикачі</t>
        </is>
      </c>
      <c r="G968">
        <v>4.78</v>
      </c>
    </row>
    <row r="969">
      <c r="A969" t="inlineStr">
        <is>
          <t xml:space="preserve">WL9-BD33</t>
        </is>
      </c>
      <c r="B969" t="inlineStr">
        <is>
          <t xml:space="preserve">Кнопки і перемикачі IP65, пости</t>
        </is>
      </c>
      <c r="C969" t="inlineStr">
        <is>
          <t xml:space="preserve">Перемикач чорний 1-0-2 + 2NO з фіксацією</t>
        </is>
      </c>
      <c r="D969" t="inlineStr">
        <is>
          <t xml:space="preserve">шт</t>
        </is>
      </c>
      <c r="E969" s="2">
        <f>ROUND(G969*$B$2*(1-$B$3/100),2)</f>
        <v>248.56</v>
      </c>
      <c r="F969" t="inlineStr">
        <is>
          <t xml:space="preserve">Кнопки і перемикачі</t>
        </is>
      </c>
      <c r="G969">
        <v>4.78</v>
      </c>
    </row>
    <row r="970">
      <c r="A970" t="inlineStr">
        <is>
          <t xml:space="preserve">WL9-BD41</t>
        </is>
      </c>
      <c r="B970" t="inlineStr">
        <is>
          <t xml:space="preserve">Кнопки і перемикачі IP65, пости</t>
        </is>
      </c>
      <c r="C970" t="inlineStr">
        <is>
          <t xml:space="preserve">Перемикач чорний 0-1 + 1NO без фіксації</t>
        </is>
      </c>
      <c r="D970" t="inlineStr">
        <is>
          <t xml:space="preserve">шт</t>
        </is>
      </c>
      <c r="E970" s="2">
        <f>ROUND(G970*$B$2*(1-$B$3/100),2)</f>
        <v>248.56</v>
      </c>
      <c r="F970" t="inlineStr">
        <is>
          <t xml:space="preserve">Кнопки і перемикачі</t>
        </is>
      </c>
      <c r="G970">
        <v>4.78</v>
      </c>
    </row>
    <row r="971">
      <c r="A971" t="inlineStr">
        <is>
          <t xml:space="preserve">WL9-BD53</t>
        </is>
      </c>
      <c r="B971" t="inlineStr">
        <is>
          <t xml:space="preserve">Кнопки і перемикачі IP65, пости</t>
        </is>
      </c>
      <c r="C971" t="inlineStr">
        <is>
          <t xml:space="preserve">Перемикач чорний 1-0-2 + 2NO без фіксації</t>
        </is>
      </c>
      <c r="D971" t="inlineStr">
        <is>
          <t xml:space="preserve">шт</t>
        </is>
      </c>
      <c r="E971" s="2">
        <f>ROUND(G971*$B$2*(1-$B$3/100),2)</f>
        <v>248.56</v>
      </c>
      <c r="F971" t="inlineStr">
        <is>
          <t xml:space="preserve">Кнопки і перемикачі</t>
        </is>
      </c>
      <c r="G971">
        <v>4.78</v>
      </c>
    </row>
    <row r="972">
      <c r="A972" t="inlineStr">
        <is>
          <t xml:space="preserve">WL9-PT1K</t>
        </is>
      </c>
      <c r="B972" t="inlineStr">
        <is>
          <t xml:space="preserve">Кнопки і перемикачі IP65, пости</t>
        </is>
      </c>
      <c r="C972" t="inlineStr">
        <is>
          <t xml:space="preserve">Потенціометр 1 кОм</t>
        </is>
      </c>
      <c r="D972" t="inlineStr">
        <is>
          <t xml:space="preserve">шт</t>
        </is>
      </c>
      <c r="E972" s="2">
        <f>ROUND(G972*$B$2*(1-$B$3/100),2)</f>
        <v>621.92</v>
      </c>
      <c r="F972" t="inlineStr">
        <is>
          <t xml:space="preserve">Кнопки і перемикачі</t>
        </is>
      </c>
      <c r="G972">
        <v>11.96</v>
      </c>
    </row>
    <row r="973">
      <c r="A973" t="inlineStr">
        <is>
          <t xml:space="preserve">WL9-PT2K</t>
        </is>
      </c>
      <c r="B973" t="inlineStr">
        <is>
          <t xml:space="preserve">Кнопки і перемикачі IP65, пости</t>
        </is>
      </c>
      <c r="C973" t="inlineStr">
        <is>
          <t xml:space="preserve">Потенціометр 2 кОм</t>
        </is>
      </c>
      <c r="D973" t="inlineStr">
        <is>
          <t xml:space="preserve">шт</t>
        </is>
      </c>
      <c r="E973" s="2">
        <f>ROUND(G973*$B$2*(1-$B$3/100),2)</f>
        <v>621.92</v>
      </c>
      <c r="F973" t="inlineStr">
        <is>
          <t xml:space="preserve">Кнопки і перемикачі</t>
        </is>
      </c>
      <c r="G973">
        <v>11.96</v>
      </c>
    </row>
    <row r="974">
      <c r="A974" t="inlineStr">
        <is>
          <t xml:space="preserve">WL9-PT5K</t>
        </is>
      </c>
      <c r="B974" t="inlineStr">
        <is>
          <t xml:space="preserve">Кнопки і перемикачі IP65, пости</t>
        </is>
      </c>
      <c r="C974" t="inlineStr">
        <is>
          <t xml:space="preserve">Потенціометр 5 кОм</t>
        </is>
      </c>
      <c r="D974" t="inlineStr">
        <is>
          <t xml:space="preserve">шт</t>
        </is>
      </c>
      <c r="E974" s="2">
        <f>ROUND(G974*$B$2*(1-$B$3/100),2)</f>
        <v>621.92</v>
      </c>
      <c r="F974" t="inlineStr">
        <is>
          <t xml:space="preserve">Кнопки і перемикачі</t>
        </is>
      </c>
      <c r="G974">
        <v>11.96</v>
      </c>
    </row>
    <row r="975">
      <c r="A975" t="inlineStr">
        <is>
          <t xml:space="preserve">WL9-PT10K</t>
        </is>
      </c>
      <c r="B975" t="inlineStr">
        <is>
          <t xml:space="preserve">Кнопки і перемикачі IP65, пости</t>
        </is>
      </c>
      <c r="C975" t="inlineStr">
        <is>
          <t xml:space="preserve">Потенціометр 10 кОм</t>
        </is>
      </c>
      <c r="D975" t="inlineStr">
        <is>
          <t xml:space="preserve">шт</t>
        </is>
      </c>
      <c r="E975" s="2">
        <f>ROUND(G975*$B$2*(1-$B$3/100),2)</f>
        <v>621.92</v>
      </c>
      <c r="F975" t="inlineStr">
        <is>
          <t xml:space="preserve">Кнопки і перемикачі</t>
        </is>
      </c>
      <c r="G975">
        <v>11.96</v>
      </c>
    </row>
    <row r="976">
      <c r="A976" t="inlineStr">
        <is>
          <t xml:space="preserve">WL9-BX01S</t>
        </is>
      </c>
      <c r="B976" t="inlineStr">
        <is>
          <t xml:space="preserve">Кнопки і перемикачі IP65, пости</t>
        </is>
      </c>
      <c r="C976" t="inlineStr">
        <is>
          <t xml:space="preserve">Корпус поста жовто-чорний для 1 кнопки</t>
        </is>
      </c>
      <c r="D976" t="inlineStr">
        <is>
          <t xml:space="preserve">шт</t>
        </is>
      </c>
      <c r="E976" s="2">
        <f>ROUND(G976*$B$2*(1-$B$3/100),2)</f>
        <v>171.6</v>
      </c>
      <c r="F976" t="inlineStr">
        <is>
          <t xml:space="preserve">Кнопки і перемикачі</t>
        </is>
      </c>
      <c r="G976">
        <v>3.3</v>
      </c>
    </row>
    <row r="977">
      <c r="A977" t="inlineStr">
        <is>
          <t xml:space="preserve">WL9-BX02S</t>
        </is>
      </c>
      <c r="B977" t="inlineStr">
        <is>
          <t xml:space="preserve">Кнопки і перемикачі IP65, пости</t>
        </is>
      </c>
      <c r="C977" t="inlineStr">
        <is>
          <t xml:space="preserve">Корпус поста жовто-чорний для 2-х кнопок</t>
        </is>
      </c>
      <c r="D977" t="inlineStr">
        <is>
          <t xml:space="preserve">шт</t>
        </is>
      </c>
      <c r="E977" s="2">
        <f>ROUND(G977*$B$2*(1-$B$3/100),2)</f>
        <v>227.76</v>
      </c>
      <c r="F977" t="inlineStr">
        <is>
          <t xml:space="preserve">Кнопки і перемикачі</t>
        </is>
      </c>
      <c r="G977">
        <v>4.38</v>
      </c>
    </row>
    <row r="978">
      <c r="A978" t="inlineStr">
        <is>
          <t xml:space="preserve">WL9-BX03SO</t>
        </is>
      </c>
      <c r="B978" t="inlineStr">
        <is>
          <t xml:space="preserve">Кнопки і перемикачі IP65, пости</t>
        </is>
      </c>
      <c r="C978" t="inlineStr">
        <is>
          <t xml:space="preserve">Корпус поста жовто-чорний для 3-х кнопок</t>
        </is>
      </c>
      <c r="D978" t="inlineStr">
        <is>
          <t xml:space="preserve">шт</t>
        </is>
      </c>
      <c r="E978" s="2">
        <f>ROUND(G978*$B$2*(1-$B$3/100),2)</f>
        <v>268.32</v>
      </c>
      <c r="F978" t="inlineStr">
        <is>
          <t xml:space="preserve">Кнопки і перемикачі</t>
        </is>
      </c>
      <c r="G978">
        <v>5.16</v>
      </c>
    </row>
    <row r="979">
      <c r="A979" t="inlineStr">
        <is>
          <t xml:space="preserve">WL9-BX04SO</t>
        </is>
      </c>
      <c r="B979" t="inlineStr">
        <is>
          <t xml:space="preserve">Кнопки і перемикачі IP65, пости</t>
        </is>
      </c>
      <c r="C979" t="inlineStr">
        <is>
          <t xml:space="preserve">Корпус поста жовто-чорний для 4-х кнопок</t>
        </is>
      </c>
      <c r="D979" t="inlineStr">
        <is>
          <t xml:space="preserve">шт</t>
        </is>
      </c>
      <c r="E979" s="2">
        <f>ROUND(G979*$B$2*(1-$B$3/100),2)</f>
        <v>291.2</v>
      </c>
      <c r="F979" t="inlineStr">
        <is>
          <t xml:space="preserve">Кнопки і перемикачі</t>
        </is>
      </c>
      <c r="G979">
        <v>5.6</v>
      </c>
    </row>
    <row r="980">
      <c r="A980" t="inlineStr">
        <is>
          <t xml:space="preserve">WL9-BX05SO</t>
        </is>
      </c>
      <c r="B980" t="inlineStr">
        <is>
          <t xml:space="preserve">Кнопки і перемикачі IP65, пости</t>
        </is>
      </c>
      <c r="C980" t="inlineStr">
        <is>
          <t xml:space="preserve">Корпус поста жовто-чорний для 5-х кнопок</t>
        </is>
      </c>
      <c r="D980" t="inlineStr">
        <is>
          <t xml:space="preserve">шт</t>
        </is>
      </c>
      <c r="E980" s="2">
        <f>ROUND(G980*$B$2*(1-$B$3/100),2)</f>
        <v>348.4</v>
      </c>
      <c r="F980" t="inlineStr">
        <is>
          <t xml:space="preserve">Кнопки і перемикачі</t>
        </is>
      </c>
      <c r="G980">
        <v>6.7</v>
      </c>
    </row>
    <row r="981">
      <c r="A981" t="inlineStr">
        <is>
          <t xml:space="preserve">WL9-BX542</t>
        </is>
      </c>
      <c r="B981" t="inlineStr">
        <is>
          <t xml:space="preserve">Кнопки і перемикачі IP65, пости</t>
        </is>
      </c>
      <c r="C981" t="inlineStr">
        <is>
          <t xml:space="preserve">Пост жовто-чорний з грибком з фіксацією + 1 NC</t>
        </is>
      </c>
      <c r="D981" t="inlineStr">
        <is>
          <t xml:space="preserve">шт</t>
        </is>
      </c>
      <c r="E981" s="2">
        <f>ROUND(G981*$B$2*(1-$B$3/100),2)</f>
        <v>464.36</v>
      </c>
      <c r="F981" t="inlineStr">
        <is>
          <t xml:space="preserve">Кнопки і перемикачі</t>
        </is>
      </c>
      <c r="G981">
        <v>8.93</v>
      </c>
    </row>
    <row r="982">
      <c r="A982" t="inlineStr">
        <is>
          <t xml:space="preserve">WL5-ASP</t>
        </is>
      </c>
      <c r="B982" t="inlineStr">
        <is>
          <t xml:space="preserve">Кнопки і перемикачі IP65, пости</t>
        </is>
      </c>
      <c r="C982" t="inlineStr">
        <is>
          <t xml:space="preserve">Захист кнопки від випадкового натиснення, є можливість ставити пломбу</t>
        </is>
      </c>
      <c r="D982" t="inlineStr">
        <is>
          <t xml:space="preserve">шт</t>
        </is>
      </c>
      <c r="E982" s="2">
        <f>ROUND(G982*$B$2*(1-$B$3/100),2)</f>
        <v>171.6</v>
      </c>
      <c r="F982" t="inlineStr">
        <is>
          <t xml:space="preserve">Кнопки і перемикачі</t>
        </is>
      </c>
      <c r="G982">
        <v>3.3</v>
      </c>
    </row>
    <row r="983">
      <c r="A983" t="inlineStr">
        <is>
          <t xml:space="preserve">WL9-AKKY</t>
        </is>
      </c>
      <c r="B983" t="inlineStr">
        <is>
          <t xml:space="preserve">Кнопки і перемикачі IP65, пости</t>
        </is>
      </c>
      <c r="C983" t="inlineStr">
        <is>
          <t xml:space="preserve">Захист кнопки від випадкового натиснення, є можливість ставити пломбу</t>
        </is>
      </c>
      <c r="D983" t="inlineStr">
        <is>
          <t xml:space="preserve">шт</t>
        </is>
      </c>
      <c r="E983" s="2">
        <f>ROUND(G983*$B$2*(1-$B$3/100),2)</f>
        <v>78</v>
      </c>
      <c r="F983" t="inlineStr">
        <is>
          <t xml:space="preserve">Кнопки і перемикачі</t>
        </is>
      </c>
      <c r="G983">
        <v>1.5</v>
      </c>
    </row>
    <row r="984">
      <c r="A984" t="inlineStr">
        <is>
          <t xml:space="preserve">1150006</t>
        </is>
      </c>
      <c r="B984" t="inlineStr">
        <is>
          <t xml:space="preserve">Маркування для проводів</t>
        </is>
      </c>
      <c r="C984" t="inlineStr">
        <is>
          <t xml:space="preserve">0,75 х 1,5 мм з числом 0 (пак.20 шт)</t>
        </is>
      </c>
      <c r="D984" t="inlineStr">
        <is>
          <t xml:space="preserve">пак</t>
        </is>
      </c>
      <c r="E984" s="2">
        <f>ROUND(G984*$B$2*(1-$B$3/100),2)</f>
        <v>22.36</v>
      </c>
      <c r="F984" t="inlineStr">
        <is>
          <t xml:space="preserve">Маркування для проводів</t>
        </is>
      </c>
      <c r="G984">
        <v>0.43</v>
      </c>
    </row>
    <row r="985">
      <c r="A985" t="inlineStr">
        <is>
          <t xml:space="preserve">1150007</t>
        </is>
      </c>
      <c r="B985" t="inlineStr">
        <is>
          <t xml:space="preserve">Маркування для проводів</t>
        </is>
      </c>
      <c r="C985" t="inlineStr">
        <is>
          <t xml:space="preserve">0,75 х 1,5 мм з числом 1 (пак.20 шт)</t>
        </is>
      </c>
      <c r="D985" t="inlineStr">
        <is>
          <t xml:space="preserve">пак</t>
        </is>
      </c>
      <c r="E985" s="2">
        <f>ROUND(G985*$B$2*(1-$B$3/100),2)</f>
        <v>22.36</v>
      </c>
      <c r="F985" t="inlineStr">
        <is>
          <t xml:space="preserve">Маркування для проводів</t>
        </is>
      </c>
      <c r="G985">
        <v>0.43</v>
      </c>
    </row>
    <row r="986">
      <c r="A986" t="inlineStr">
        <is>
          <t xml:space="preserve">1150013</t>
        </is>
      </c>
      <c r="B986" t="inlineStr">
        <is>
          <t xml:space="preserve">Маркування для проводів</t>
        </is>
      </c>
      <c r="C986" t="inlineStr">
        <is>
          <t xml:space="preserve">0,75 х 1,5 мм з числом 2 (пак.20 шт)</t>
        </is>
      </c>
      <c r="D986" t="inlineStr">
        <is>
          <t xml:space="preserve">пак</t>
        </is>
      </c>
      <c r="E986" s="2">
        <f>ROUND(G986*$B$2*(1-$B$3/100),2)</f>
        <v>22.36</v>
      </c>
      <c r="F986" t="inlineStr">
        <is>
          <t xml:space="preserve">Маркування для проводів</t>
        </is>
      </c>
      <c r="G986">
        <v>0.43</v>
      </c>
    </row>
    <row r="987">
      <c r="A987" t="inlineStr">
        <is>
          <t xml:space="preserve">1150014</t>
        </is>
      </c>
      <c r="B987" t="inlineStr">
        <is>
          <t xml:space="preserve">Маркування для проводів</t>
        </is>
      </c>
      <c r="C987" t="inlineStr">
        <is>
          <t xml:space="preserve">0,75 х 1,5 мм з числом 3 (пак.20 шт)</t>
        </is>
      </c>
      <c r="D987" t="inlineStr">
        <is>
          <t xml:space="preserve">пак</t>
        </is>
      </c>
      <c r="E987" s="2">
        <f>ROUND(G987*$B$2*(1-$B$3/100),2)</f>
        <v>22.36</v>
      </c>
      <c r="F987" t="inlineStr">
        <is>
          <t xml:space="preserve">Маркування для проводів</t>
        </is>
      </c>
      <c r="G987">
        <v>0.43</v>
      </c>
    </row>
    <row r="988">
      <c r="A988" t="inlineStr">
        <is>
          <t xml:space="preserve">1150015</t>
        </is>
      </c>
      <c r="B988" t="inlineStr">
        <is>
          <t xml:space="preserve">Маркування для проводів</t>
        </is>
      </c>
      <c r="C988" t="inlineStr">
        <is>
          <t xml:space="preserve">0,75 х 1,5 мм з числом 4 (пак.20 шт)</t>
        </is>
      </c>
      <c r="D988" t="inlineStr">
        <is>
          <t xml:space="preserve">пак</t>
        </is>
      </c>
      <c r="E988" s="2">
        <f>ROUND(G988*$B$2*(1-$B$3/100),2)</f>
        <v>22.36</v>
      </c>
      <c r="F988" t="inlineStr">
        <is>
          <t xml:space="preserve">Маркування для проводів</t>
        </is>
      </c>
      <c r="G988">
        <v>0.43</v>
      </c>
    </row>
    <row r="989">
      <c r="A989" t="inlineStr">
        <is>
          <t xml:space="preserve">1150016</t>
        </is>
      </c>
      <c r="B989" t="inlineStr">
        <is>
          <t xml:space="preserve">Маркування для проводів</t>
        </is>
      </c>
      <c r="C989" t="inlineStr">
        <is>
          <t xml:space="preserve">0,75 х 1,5 мм з числом 5 (пак.20 шт)</t>
        </is>
      </c>
      <c r="D989" t="inlineStr">
        <is>
          <t xml:space="preserve">пак</t>
        </is>
      </c>
      <c r="E989" s="2">
        <f>ROUND(G989*$B$2*(1-$B$3/100),2)</f>
        <v>22.36</v>
      </c>
      <c r="F989" t="inlineStr">
        <is>
          <t xml:space="preserve">Маркування для проводів</t>
        </is>
      </c>
      <c r="G989">
        <v>0.43</v>
      </c>
    </row>
    <row r="990">
      <c r="A990" t="inlineStr">
        <is>
          <t xml:space="preserve">1150017</t>
        </is>
      </c>
      <c r="B990" t="inlineStr">
        <is>
          <t xml:space="preserve">Маркування для проводів</t>
        </is>
      </c>
      <c r="C990" t="inlineStr">
        <is>
          <t xml:space="preserve">0,75 х 1,5 мм з числом 6 (пак.20 шт)</t>
        </is>
      </c>
      <c r="D990" t="inlineStr">
        <is>
          <t xml:space="preserve">пак</t>
        </is>
      </c>
      <c r="E990" s="2">
        <f>ROUND(G990*$B$2*(1-$B$3/100),2)</f>
        <v>22.36</v>
      </c>
      <c r="F990" t="inlineStr">
        <is>
          <t xml:space="preserve">Маркування для проводів</t>
        </is>
      </c>
      <c r="G990">
        <v>0.43</v>
      </c>
    </row>
    <row r="991">
      <c r="A991" t="inlineStr">
        <is>
          <t xml:space="preserve">1150018</t>
        </is>
      </c>
      <c r="B991" t="inlineStr">
        <is>
          <t xml:space="preserve">Маркування для проводів</t>
        </is>
      </c>
      <c r="C991" t="inlineStr">
        <is>
          <t xml:space="preserve">0,75 х 1,5 мм з числом 7 (пак.20 шт)</t>
        </is>
      </c>
      <c r="D991" t="inlineStr">
        <is>
          <t xml:space="preserve">пак</t>
        </is>
      </c>
      <c r="E991" s="2">
        <f>ROUND(G991*$B$2*(1-$B$3/100),2)</f>
        <v>22.36</v>
      </c>
      <c r="F991" t="inlineStr">
        <is>
          <t xml:space="preserve">Маркування для проводів</t>
        </is>
      </c>
      <c r="G991">
        <v>0.43</v>
      </c>
    </row>
    <row r="992">
      <c r="A992" t="inlineStr">
        <is>
          <t xml:space="preserve">1150019</t>
        </is>
      </c>
      <c r="B992" t="inlineStr">
        <is>
          <t xml:space="preserve">Маркування для проводів</t>
        </is>
      </c>
      <c r="C992" t="inlineStr">
        <is>
          <t xml:space="preserve">0,75 х 1,5 мм з числом 8 (пак.20 шт)</t>
        </is>
      </c>
      <c r="D992" t="inlineStr">
        <is>
          <t xml:space="preserve">пак</t>
        </is>
      </c>
      <c r="E992" s="2">
        <f>ROUND(G992*$B$2*(1-$B$3/100),2)</f>
        <v>22.36</v>
      </c>
      <c r="F992" t="inlineStr">
        <is>
          <t xml:space="preserve">Маркування для проводів</t>
        </is>
      </c>
      <c r="G992">
        <v>0.43</v>
      </c>
    </row>
    <row r="993">
      <c r="A993" t="inlineStr">
        <is>
          <t xml:space="preserve">1150020</t>
        </is>
      </c>
      <c r="B993" t="inlineStr">
        <is>
          <t xml:space="preserve">Маркування для проводів</t>
        </is>
      </c>
      <c r="C993" t="inlineStr">
        <is>
          <t xml:space="preserve">0,75 х 1,5 мм з числом 9 (пак.20 шт)</t>
        </is>
      </c>
      <c r="D993" t="inlineStr">
        <is>
          <t xml:space="preserve">пак</t>
        </is>
      </c>
      <c r="E993" s="2">
        <f>ROUND(G993*$B$2*(1-$B$3/100),2)</f>
        <v>22.36</v>
      </c>
      <c r="F993" t="inlineStr">
        <is>
          <t xml:space="preserve">Маркування для проводів</t>
        </is>
      </c>
      <c r="G993">
        <v>0.43</v>
      </c>
    </row>
    <row r="994">
      <c r="A994" t="inlineStr">
        <is>
          <t xml:space="preserve">1150021</t>
        </is>
      </c>
      <c r="B994" t="inlineStr">
        <is>
          <t xml:space="preserve">Маркування для проводів</t>
        </is>
      </c>
      <c r="C994" t="inlineStr">
        <is>
          <t xml:space="preserve">0,75 х 1,5 мм з знаком "-" (пак.20 шт)</t>
        </is>
      </c>
      <c r="D994" t="inlineStr">
        <is>
          <t xml:space="preserve">пак</t>
        </is>
      </c>
      <c r="E994" s="2">
        <f>ROUND(G994*$B$2*(1-$B$3/100),2)</f>
        <v>22.36</v>
      </c>
      <c r="F994" t="inlineStr">
        <is>
          <t xml:space="preserve">Маркування для проводів</t>
        </is>
      </c>
      <c r="G994">
        <v>0.43</v>
      </c>
    </row>
    <row r="995">
      <c r="A995" t="inlineStr">
        <is>
          <t xml:space="preserve">1150024</t>
        </is>
      </c>
      <c r="B995" t="inlineStr">
        <is>
          <t xml:space="preserve">Маркування для проводів</t>
        </is>
      </c>
      <c r="C995" t="inlineStr">
        <is>
          <t xml:space="preserve">0,75 х 1,5 мм з знаком "+" (пак.20 шт)</t>
        </is>
      </c>
      <c r="D995" t="inlineStr">
        <is>
          <t xml:space="preserve">пак</t>
        </is>
      </c>
      <c r="E995" s="2">
        <f>ROUND(G995*$B$2*(1-$B$3/100),2)</f>
        <v>22.36</v>
      </c>
      <c r="F995" t="inlineStr">
        <is>
          <t xml:space="preserve">Маркування для проводів</t>
        </is>
      </c>
      <c r="G995">
        <v>0.43</v>
      </c>
    </row>
    <row r="996">
      <c r="A996" t="inlineStr">
        <is>
          <t xml:space="preserve">1150027</t>
        </is>
      </c>
      <c r="B996" t="inlineStr">
        <is>
          <t xml:space="preserve">Маркування для проводів</t>
        </is>
      </c>
      <c r="C996" t="inlineStr">
        <is>
          <t xml:space="preserve">0,75 х 1,5 мм з літерою А (пак.20 шт)</t>
        </is>
      </c>
      <c r="D996" t="inlineStr">
        <is>
          <t xml:space="preserve">пак</t>
        </is>
      </c>
      <c r="E996" s="2">
        <f>ROUND(G996*$B$2*(1-$B$3/100),2)</f>
        <v>22.36</v>
      </c>
      <c r="F996" t="inlineStr">
        <is>
          <t xml:space="preserve">Маркування для проводів</t>
        </is>
      </c>
      <c r="G996">
        <v>0.43</v>
      </c>
    </row>
    <row r="997">
      <c r="A997" t="inlineStr">
        <is>
          <t xml:space="preserve">1150028</t>
        </is>
      </c>
      <c r="B997" t="inlineStr">
        <is>
          <t xml:space="preserve">Маркування для проводів</t>
        </is>
      </c>
      <c r="C997" t="inlineStr">
        <is>
          <t xml:space="preserve">0,75 х 1,5 мм з літерою B (пак.20 шт)</t>
        </is>
      </c>
      <c r="D997" t="inlineStr">
        <is>
          <t xml:space="preserve">пак</t>
        </is>
      </c>
      <c r="E997" s="2">
        <f>ROUND(G997*$B$2*(1-$B$3/100),2)</f>
        <v>22.36</v>
      </c>
      <c r="F997" t="inlineStr">
        <is>
          <t xml:space="preserve">Маркування для проводів</t>
        </is>
      </c>
      <c r="G997">
        <v>0.43</v>
      </c>
    </row>
    <row r="998">
      <c r="A998" t="inlineStr">
        <is>
          <t xml:space="preserve">1150029</t>
        </is>
      </c>
      <c r="B998" t="inlineStr">
        <is>
          <t xml:space="preserve">Маркування для проводів</t>
        </is>
      </c>
      <c r="C998" t="inlineStr">
        <is>
          <t xml:space="preserve">0,75 х 1,5 мм з літерою C (пак.20 шт)</t>
        </is>
      </c>
      <c r="D998" t="inlineStr">
        <is>
          <t xml:space="preserve">пак</t>
        </is>
      </c>
      <c r="E998" s="2">
        <f>ROUND(G998*$B$2*(1-$B$3/100),2)</f>
        <v>22.36</v>
      </c>
      <c r="F998" t="inlineStr">
        <is>
          <t xml:space="preserve">Маркування для проводів</t>
        </is>
      </c>
      <c r="G998">
        <v>0.43</v>
      </c>
    </row>
    <row r="999">
      <c r="A999" t="inlineStr">
        <is>
          <t xml:space="preserve">1150030</t>
        </is>
      </c>
      <c r="B999" t="inlineStr">
        <is>
          <t xml:space="preserve">Маркування для проводів</t>
        </is>
      </c>
      <c r="C999" t="inlineStr">
        <is>
          <t xml:space="preserve">0,75 х 1,5 мм з літерою D (пак.20 шт)</t>
        </is>
      </c>
      <c r="D999" t="inlineStr">
        <is>
          <t xml:space="preserve">пак</t>
        </is>
      </c>
      <c r="E999" s="2">
        <f>ROUND(G999*$B$2*(1-$B$3/100),2)</f>
        <v>22.36</v>
      </c>
      <c r="F999" t="inlineStr">
        <is>
          <t xml:space="preserve">Маркування для проводів</t>
        </is>
      </c>
      <c r="G999">
        <v>0.43</v>
      </c>
    </row>
    <row r="1000">
      <c r="A1000" t="inlineStr">
        <is>
          <t xml:space="preserve">1150031</t>
        </is>
      </c>
      <c r="B1000" t="inlineStr">
        <is>
          <t xml:space="preserve">Маркування для проводів</t>
        </is>
      </c>
      <c r="C1000" t="inlineStr">
        <is>
          <t xml:space="preserve">0,75 х 1,5 мм з літерою E (пак.20 шт)</t>
        </is>
      </c>
      <c r="D1000" t="inlineStr">
        <is>
          <t xml:space="preserve">пак</t>
        </is>
      </c>
      <c r="E1000" s="2">
        <f>ROUND(G1000*$B$2*(1-$B$3/100),2)</f>
        <v>22.36</v>
      </c>
      <c r="F1000" t="inlineStr">
        <is>
          <t xml:space="preserve">Маркування для проводів</t>
        </is>
      </c>
      <c r="G1000">
        <v>0.43</v>
      </c>
    </row>
    <row r="1001">
      <c r="A1001" t="inlineStr">
        <is>
          <t xml:space="preserve">1150032</t>
        </is>
      </c>
      <c r="B1001" t="inlineStr">
        <is>
          <t xml:space="preserve">Маркування для проводів</t>
        </is>
      </c>
      <c r="C1001" t="inlineStr">
        <is>
          <t xml:space="preserve">0,75 х 1,5 мм з літерою F (пак.20 шт)</t>
        </is>
      </c>
      <c r="D1001" t="inlineStr">
        <is>
          <t xml:space="preserve">пак</t>
        </is>
      </c>
      <c r="E1001" s="2">
        <f>ROUND(G1001*$B$2*(1-$B$3/100),2)</f>
        <v>22.36</v>
      </c>
      <c r="F1001" t="inlineStr">
        <is>
          <t xml:space="preserve">Маркування для проводів</t>
        </is>
      </c>
      <c r="G1001">
        <v>0.43</v>
      </c>
    </row>
    <row r="1002">
      <c r="A1002" t="inlineStr">
        <is>
          <t xml:space="preserve">1150033</t>
        </is>
      </c>
      <c r="B1002" t="inlineStr">
        <is>
          <t xml:space="preserve">Маркування для проводів</t>
        </is>
      </c>
      <c r="C1002" t="inlineStr">
        <is>
          <t xml:space="preserve">0,75 х 1,5 мм з літерою G (пак.20 шт)</t>
        </is>
      </c>
      <c r="D1002" t="inlineStr">
        <is>
          <t xml:space="preserve">пак</t>
        </is>
      </c>
      <c r="E1002" s="2">
        <f>ROUND(G1002*$B$2*(1-$B$3/100),2)</f>
        <v>22.36</v>
      </c>
      <c r="F1002" t="inlineStr">
        <is>
          <t xml:space="preserve">Маркування для проводів</t>
        </is>
      </c>
      <c r="G1002">
        <v>0.43</v>
      </c>
    </row>
    <row r="1003">
      <c r="A1003" t="inlineStr">
        <is>
          <t xml:space="preserve">1150034</t>
        </is>
      </c>
      <c r="B1003" t="inlineStr">
        <is>
          <t xml:space="preserve">Маркування для проводів</t>
        </is>
      </c>
      <c r="C1003" t="inlineStr">
        <is>
          <t xml:space="preserve">0,75 х 1,5 мм з літерою H (пак.20 шт)</t>
        </is>
      </c>
      <c r="D1003" t="inlineStr">
        <is>
          <t xml:space="preserve">пак</t>
        </is>
      </c>
      <c r="E1003" s="2">
        <f>ROUND(G1003*$B$2*(1-$B$3/100),2)</f>
        <v>22.36</v>
      </c>
      <c r="F1003" t="inlineStr">
        <is>
          <t xml:space="preserve">Маркування для проводів</t>
        </is>
      </c>
      <c r="G1003">
        <v>0.43</v>
      </c>
    </row>
    <row r="1004">
      <c r="A1004" t="inlineStr">
        <is>
          <t xml:space="preserve">1150035</t>
        </is>
      </c>
      <c r="B1004" t="inlineStr">
        <is>
          <t xml:space="preserve">Маркування для проводів</t>
        </is>
      </c>
      <c r="C1004" t="inlineStr">
        <is>
          <t xml:space="preserve">0,75 х 1,5 мм з літерою I (пак.20 шт)</t>
        </is>
      </c>
      <c r="D1004" t="inlineStr">
        <is>
          <t xml:space="preserve">пак</t>
        </is>
      </c>
      <c r="E1004" s="2">
        <f>ROUND(G1004*$B$2*(1-$B$3/100),2)</f>
        <v>22.36</v>
      </c>
      <c r="F1004" t="inlineStr">
        <is>
          <t xml:space="preserve">Маркування для проводів</t>
        </is>
      </c>
      <c r="G1004">
        <v>0.43</v>
      </c>
    </row>
    <row r="1005">
      <c r="A1005" t="inlineStr">
        <is>
          <t xml:space="preserve">1150036</t>
        </is>
      </c>
      <c r="B1005" t="inlineStr">
        <is>
          <t xml:space="preserve">Маркування для проводів</t>
        </is>
      </c>
      <c r="C1005" t="inlineStr">
        <is>
          <t xml:space="preserve">0,75 х 1,5 мм з літерою J (пак.20 шт)</t>
        </is>
      </c>
      <c r="D1005" t="inlineStr">
        <is>
          <t xml:space="preserve">пак</t>
        </is>
      </c>
      <c r="E1005" s="2">
        <f>ROUND(G1005*$B$2*(1-$B$3/100),2)</f>
        <v>22.36</v>
      </c>
      <c r="F1005" t="inlineStr">
        <is>
          <t xml:space="preserve">Маркування для проводів</t>
        </is>
      </c>
      <c r="G1005">
        <v>0.43</v>
      </c>
    </row>
    <row r="1006">
      <c r="A1006" t="inlineStr">
        <is>
          <t xml:space="preserve">1150037</t>
        </is>
      </c>
      <c r="B1006" t="inlineStr">
        <is>
          <t xml:space="preserve">Маркування для проводів</t>
        </is>
      </c>
      <c r="C1006" t="inlineStr">
        <is>
          <t xml:space="preserve">0,75 х 1,5 мм з літерою K (пак.20 шт)</t>
        </is>
      </c>
      <c r="D1006" t="inlineStr">
        <is>
          <t xml:space="preserve">пак</t>
        </is>
      </c>
      <c r="E1006" s="2">
        <f>ROUND(G1006*$B$2*(1-$B$3/100),2)</f>
        <v>22.36</v>
      </c>
      <c r="F1006" t="inlineStr">
        <is>
          <t xml:space="preserve">Маркування для проводів</t>
        </is>
      </c>
      <c r="G1006">
        <v>0.43</v>
      </c>
    </row>
    <row r="1007">
      <c r="A1007" t="inlineStr">
        <is>
          <t xml:space="preserve">1150147</t>
        </is>
      </c>
      <c r="B1007" t="inlineStr">
        <is>
          <t xml:space="preserve">Маркування для проводів</t>
        </is>
      </c>
      <c r="C1007" t="inlineStr">
        <is>
          <t xml:space="preserve">0,75 х 1,5 мм з літерою L1 (пак.20 шт)</t>
        </is>
      </c>
      <c r="D1007" t="inlineStr">
        <is>
          <t xml:space="preserve">пак</t>
        </is>
      </c>
      <c r="E1007" s="2">
        <f>ROUND(G1007*$B$2*(1-$B$3/100),2)</f>
        <v>22.36</v>
      </c>
      <c r="F1007" t="inlineStr">
        <is>
          <t xml:space="preserve">Маркування для проводів</t>
        </is>
      </c>
      <c r="G1007">
        <v>0.43</v>
      </c>
    </row>
    <row r="1008">
      <c r="A1008" t="inlineStr">
        <is>
          <t xml:space="preserve">1150148</t>
        </is>
      </c>
      <c r="B1008" t="inlineStr">
        <is>
          <t xml:space="preserve">Маркування для проводів</t>
        </is>
      </c>
      <c r="C1008" t="inlineStr">
        <is>
          <t xml:space="preserve">0,75 х 1,5 мм з літерою L2 (пак.20 шт)</t>
        </is>
      </c>
      <c r="D1008" t="inlineStr">
        <is>
          <t xml:space="preserve">пак</t>
        </is>
      </c>
      <c r="E1008" s="2">
        <f>ROUND(G1008*$B$2*(1-$B$3/100),2)</f>
        <v>22.36</v>
      </c>
      <c r="F1008" t="inlineStr">
        <is>
          <t xml:space="preserve">Маркування для проводів</t>
        </is>
      </c>
      <c r="G1008">
        <v>0.43</v>
      </c>
    </row>
    <row r="1009">
      <c r="A1009" t="inlineStr">
        <is>
          <t xml:space="preserve">1150149</t>
        </is>
      </c>
      <c r="B1009" t="inlineStr">
        <is>
          <t xml:space="preserve">Маркування для проводів</t>
        </is>
      </c>
      <c r="C1009" t="inlineStr">
        <is>
          <t xml:space="preserve">0,75 х 1,5 мм з літерою L3 (пак.20 шт)</t>
        </is>
      </c>
      <c r="D1009" t="inlineStr">
        <is>
          <t xml:space="preserve">пак</t>
        </is>
      </c>
      <c r="E1009" s="2">
        <f>ROUND(G1009*$B$2*(1-$B$3/100),2)</f>
        <v>22.36</v>
      </c>
      <c r="F1009" t="inlineStr">
        <is>
          <t xml:space="preserve">Маркування для проводів</t>
        </is>
      </c>
      <c r="G1009">
        <v>0.43</v>
      </c>
    </row>
    <row r="1010">
      <c r="A1010" t="inlineStr">
        <is>
          <t xml:space="preserve">1150038</t>
        </is>
      </c>
      <c r="B1010" t="inlineStr">
        <is>
          <t xml:space="preserve">Маркування для проводів</t>
        </is>
      </c>
      <c r="C1010" t="inlineStr">
        <is>
          <t xml:space="preserve">0,75 х 1,5 мм з літерою L (пак.20 шт)</t>
        </is>
      </c>
      <c r="D1010" t="inlineStr">
        <is>
          <t xml:space="preserve">пак</t>
        </is>
      </c>
      <c r="E1010" s="2">
        <f>ROUND(G1010*$B$2*(1-$B$3/100),2)</f>
        <v>22.36</v>
      </c>
      <c r="F1010" t="inlineStr">
        <is>
          <t xml:space="preserve">Маркування для проводів</t>
        </is>
      </c>
      <c r="G1010">
        <v>0.43</v>
      </c>
    </row>
    <row r="1011">
      <c r="A1011" t="inlineStr">
        <is>
          <t xml:space="preserve">1150040</t>
        </is>
      </c>
      <c r="B1011" t="inlineStr">
        <is>
          <t xml:space="preserve">Маркування для проводів</t>
        </is>
      </c>
      <c r="C1011" t="inlineStr">
        <is>
          <t xml:space="preserve">0,75 х 1,5 мм з літерою M (пак.20 шт)</t>
        </is>
      </c>
      <c r="D1011" t="inlineStr">
        <is>
          <t xml:space="preserve">пак</t>
        </is>
      </c>
      <c r="E1011" s="2">
        <f>ROUND(G1011*$B$2*(1-$B$3/100),2)</f>
        <v>22.36</v>
      </c>
      <c r="F1011" t="inlineStr">
        <is>
          <t xml:space="preserve">Маркування для проводів</t>
        </is>
      </c>
      <c r="G1011">
        <v>0.43</v>
      </c>
    </row>
    <row r="1012">
      <c r="A1012" t="inlineStr">
        <is>
          <t xml:space="preserve">1150041</t>
        </is>
      </c>
      <c r="B1012" t="inlineStr">
        <is>
          <t xml:space="preserve">Маркування для проводів</t>
        </is>
      </c>
      <c r="C1012" t="inlineStr">
        <is>
          <t xml:space="preserve">0,75 х 1,5 мм з літерою N (пак.20 шт)</t>
        </is>
      </c>
      <c r="D1012" t="inlineStr">
        <is>
          <t xml:space="preserve">пак</t>
        </is>
      </c>
      <c r="E1012" s="2">
        <f>ROUND(G1012*$B$2*(1-$B$3/100),2)</f>
        <v>22.36</v>
      </c>
      <c r="F1012" t="inlineStr">
        <is>
          <t xml:space="preserve">Маркування для проводів</t>
        </is>
      </c>
      <c r="G1012">
        <v>0.43</v>
      </c>
    </row>
    <row r="1013">
      <c r="A1013" t="inlineStr">
        <is>
          <t xml:space="preserve">1150042</t>
        </is>
      </c>
      <c r="B1013" t="inlineStr">
        <is>
          <t xml:space="preserve">Маркування для проводів</t>
        </is>
      </c>
      <c r="C1013" t="inlineStr">
        <is>
          <t xml:space="preserve">0,75 х 1,5 мм з літерою O (пак.20 шт)</t>
        </is>
      </c>
      <c r="D1013" t="inlineStr">
        <is>
          <t xml:space="preserve">пак</t>
        </is>
      </c>
      <c r="E1013" s="2">
        <f>ROUND(G1013*$B$2*(1-$B$3/100),2)</f>
        <v>22.36</v>
      </c>
      <c r="F1013" t="inlineStr">
        <is>
          <t xml:space="preserve">Маркування для проводів</t>
        </is>
      </c>
      <c r="G1013">
        <v>0.43</v>
      </c>
    </row>
    <row r="1014">
      <c r="A1014" t="inlineStr">
        <is>
          <t xml:space="preserve">1150043</t>
        </is>
      </c>
      <c r="B1014" t="inlineStr">
        <is>
          <t xml:space="preserve">Маркування для проводів</t>
        </is>
      </c>
      <c r="C1014" t="inlineStr">
        <is>
          <t xml:space="preserve">0,75 х 1,5 мм з літерою P (пак.20 шт)</t>
        </is>
      </c>
      <c r="D1014" t="inlineStr">
        <is>
          <t xml:space="preserve">пак</t>
        </is>
      </c>
      <c r="E1014" s="2">
        <f>ROUND(G1014*$B$2*(1-$B$3/100),2)</f>
        <v>22.36</v>
      </c>
      <c r="F1014" t="inlineStr">
        <is>
          <t xml:space="preserve">Маркування для проводів</t>
        </is>
      </c>
      <c r="G1014">
        <v>0.43</v>
      </c>
    </row>
    <row r="1015">
      <c r="A1015" t="inlineStr">
        <is>
          <t xml:space="preserve">1150044</t>
        </is>
      </c>
      <c r="B1015" t="inlineStr">
        <is>
          <t xml:space="preserve">Маркування для проводів</t>
        </is>
      </c>
      <c r="C1015" t="inlineStr">
        <is>
          <t xml:space="preserve">0,75 х 1,5 мм з літерою Q (пак.20 шт)</t>
        </is>
      </c>
      <c r="D1015" t="inlineStr">
        <is>
          <t xml:space="preserve">пак</t>
        </is>
      </c>
      <c r="E1015" s="2">
        <f>ROUND(G1015*$B$2*(1-$B$3/100),2)</f>
        <v>22.36</v>
      </c>
      <c r="F1015" t="inlineStr">
        <is>
          <t xml:space="preserve">Маркування для проводів</t>
        </is>
      </c>
      <c r="G1015">
        <v>0.43</v>
      </c>
    </row>
    <row r="1016">
      <c r="A1016" t="inlineStr">
        <is>
          <t xml:space="preserve">1150045</t>
        </is>
      </c>
      <c r="B1016" t="inlineStr">
        <is>
          <t xml:space="preserve">Маркування для проводів</t>
        </is>
      </c>
      <c r="C1016" t="inlineStr">
        <is>
          <t xml:space="preserve">0,75 х 1,5 мм з літерою R (пак.20 шт)</t>
        </is>
      </c>
      <c r="D1016" t="inlineStr">
        <is>
          <t xml:space="preserve">пак</t>
        </is>
      </c>
      <c r="E1016" s="2">
        <f>ROUND(G1016*$B$2*(1-$B$3/100),2)</f>
        <v>22.36</v>
      </c>
      <c r="F1016" t="inlineStr">
        <is>
          <t xml:space="preserve">Маркування для проводів</t>
        </is>
      </c>
      <c r="G1016">
        <v>0.43</v>
      </c>
    </row>
    <row r="1017">
      <c r="A1017" t="inlineStr">
        <is>
          <t xml:space="preserve">1150046</t>
        </is>
      </c>
      <c r="B1017" t="inlineStr">
        <is>
          <t xml:space="preserve">Маркування для проводів</t>
        </is>
      </c>
      <c r="C1017" t="inlineStr">
        <is>
          <t xml:space="preserve">0,75 х 1,5 мм з літерою S (пак.20 шт)</t>
        </is>
      </c>
      <c r="D1017" t="inlineStr">
        <is>
          <t xml:space="preserve">пак</t>
        </is>
      </c>
      <c r="E1017" s="2">
        <f>ROUND(G1017*$B$2*(1-$B$3/100),2)</f>
        <v>22.36</v>
      </c>
      <c r="F1017" t="inlineStr">
        <is>
          <t xml:space="preserve">Маркування для проводів</t>
        </is>
      </c>
      <c r="G1017">
        <v>0.43</v>
      </c>
    </row>
    <row r="1018">
      <c r="A1018" t="inlineStr">
        <is>
          <t xml:space="preserve">1150047</t>
        </is>
      </c>
      <c r="B1018" t="inlineStr">
        <is>
          <t xml:space="preserve">Маркування для проводів</t>
        </is>
      </c>
      <c r="C1018" t="inlineStr">
        <is>
          <t xml:space="preserve">0,75 х 1,5 мм з знаком (РЕ) (пак.20 шт)</t>
        </is>
      </c>
      <c r="D1018" t="inlineStr">
        <is>
          <t xml:space="preserve">пак</t>
        </is>
      </c>
      <c r="E1018" s="2">
        <f>ROUND(G1018*$B$2*(1-$B$3/100),2)</f>
        <v>22.36</v>
      </c>
      <c r="F1018" t="inlineStr">
        <is>
          <t xml:space="preserve">Маркування для проводів</t>
        </is>
      </c>
      <c r="G1018">
        <v>0.43</v>
      </c>
    </row>
    <row r="1019">
      <c r="A1019" t="inlineStr">
        <is>
          <t xml:space="preserve">1150048</t>
        </is>
      </c>
      <c r="B1019" t="inlineStr">
        <is>
          <t xml:space="preserve">Маркування для проводів</t>
        </is>
      </c>
      <c r="C1019" t="inlineStr">
        <is>
          <t xml:space="preserve">0,75 х 1,5 мм з літерою T (пак.20 шт)</t>
        </is>
      </c>
      <c r="D1019" t="inlineStr">
        <is>
          <t xml:space="preserve">пак</t>
        </is>
      </c>
      <c r="E1019" s="2">
        <f>ROUND(G1019*$B$2*(1-$B$3/100),2)</f>
        <v>22.36</v>
      </c>
      <c r="F1019" t="inlineStr">
        <is>
          <t xml:space="preserve">Маркування для проводів</t>
        </is>
      </c>
      <c r="G1019">
        <v>0.43</v>
      </c>
    </row>
    <row r="1020">
      <c r="A1020" t="inlineStr">
        <is>
          <t xml:space="preserve">1150049</t>
        </is>
      </c>
      <c r="B1020" t="inlineStr">
        <is>
          <t xml:space="preserve">Маркування для проводів</t>
        </is>
      </c>
      <c r="C1020" t="inlineStr">
        <is>
          <t xml:space="preserve">0,75 х 1,5 мм з літерою U (пак.20 шт)</t>
        </is>
      </c>
      <c r="D1020" t="inlineStr">
        <is>
          <t xml:space="preserve">пак</t>
        </is>
      </c>
      <c r="E1020" s="2">
        <f>ROUND(G1020*$B$2*(1-$B$3/100),2)</f>
        <v>22.36</v>
      </c>
      <c r="F1020" t="inlineStr">
        <is>
          <t xml:space="preserve">Маркування для проводів</t>
        </is>
      </c>
      <c r="G1020">
        <v>0.43</v>
      </c>
    </row>
    <row r="1021">
      <c r="A1021" t="inlineStr">
        <is>
          <t xml:space="preserve">1150050</t>
        </is>
      </c>
      <c r="B1021" t="inlineStr">
        <is>
          <t xml:space="preserve">Маркування для проводів</t>
        </is>
      </c>
      <c r="C1021" t="inlineStr">
        <is>
          <t xml:space="preserve">0,75 х 1,5 мм з літерою V (пак.20 шт)</t>
        </is>
      </c>
      <c r="D1021" t="inlineStr">
        <is>
          <t xml:space="preserve">пак</t>
        </is>
      </c>
      <c r="E1021" s="2">
        <f>ROUND(G1021*$B$2*(1-$B$3/100),2)</f>
        <v>22.36</v>
      </c>
      <c r="F1021" t="inlineStr">
        <is>
          <t xml:space="preserve">Маркування для проводів</t>
        </is>
      </c>
      <c r="G1021">
        <v>0.43</v>
      </c>
    </row>
    <row r="1022">
      <c r="A1022" t="inlineStr">
        <is>
          <t xml:space="preserve">1150051</t>
        </is>
      </c>
      <c r="B1022" t="inlineStr">
        <is>
          <t xml:space="preserve">Маркування для проводів</t>
        </is>
      </c>
      <c r="C1022" t="inlineStr">
        <is>
          <t xml:space="preserve">0,75 х 1,5 мм з літерою W (пак.20 шт)</t>
        </is>
      </c>
      <c r="D1022" t="inlineStr">
        <is>
          <t xml:space="preserve">пак</t>
        </is>
      </c>
      <c r="E1022" s="2">
        <f>ROUND(G1022*$B$2*(1-$B$3/100),2)</f>
        <v>22.36</v>
      </c>
      <c r="F1022" t="inlineStr">
        <is>
          <t xml:space="preserve">Маркування для проводів</t>
        </is>
      </c>
      <c r="G1022">
        <v>0.43</v>
      </c>
    </row>
    <row r="1023">
      <c r="A1023" t="inlineStr">
        <is>
          <t xml:space="preserve">1150052</t>
        </is>
      </c>
      <c r="B1023" t="inlineStr">
        <is>
          <t xml:space="preserve">Маркування для проводів</t>
        </is>
      </c>
      <c r="C1023" t="inlineStr">
        <is>
          <t xml:space="preserve">0,75 х 1,5 мм з літерою X (пак.20 шт)</t>
        </is>
      </c>
      <c r="D1023" t="inlineStr">
        <is>
          <t xml:space="preserve">пак</t>
        </is>
      </c>
      <c r="E1023" s="2">
        <f>ROUND(G1023*$B$2*(1-$B$3/100),2)</f>
        <v>22.36</v>
      </c>
      <c r="F1023" t="inlineStr">
        <is>
          <t xml:space="preserve">Маркування для проводів</t>
        </is>
      </c>
      <c r="G1023">
        <v>0.43</v>
      </c>
    </row>
    <row r="1024">
      <c r="A1024" t="inlineStr">
        <is>
          <t xml:space="preserve">1150053</t>
        </is>
      </c>
      <c r="B1024" t="inlineStr">
        <is>
          <t xml:space="preserve">Маркування для проводів</t>
        </is>
      </c>
      <c r="C1024" t="inlineStr">
        <is>
          <t xml:space="preserve">0,75 х 1,5 мм з літерою Y (пак.20 шт)</t>
        </is>
      </c>
      <c r="D1024" t="inlineStr">
        <is>
          <t xml:space="preserve">пак</t>
        </is>
      </c>
      <c r="E1024" s="2">
        <f>ROUND(G1024*$B$2*(1-$B$3/100),2)</f>
        <v>22.36</v>
      </c>
      <c r="F1024" t="inlineStr">
        <is>
          <t xml:space="preserve">Маркування для проводів</t>
        </is>
      </c>
      <c r="G1024">
        <v>0.43</v>
      </c>
    </row>
    <row r="1025">
      <c r="A1025" t="inlineStr">
        <is>
          <t xml:space="preserve">1150054</t>
        </is>
      </c>
      <c r="B1025" t="inlineStr">
        <is>
          <t xml:space="preserve">Маркування для проводів</t>
        </is>
      </c>
      <c r="C1025" t="inlineStr">
        <is>
          <t xml:space="preserve">0,75 х 1,5 мм з літерою Z (пак.20 шт)</t>
        </is>
      </c>
      <c r="D1025" t="inlineStr">
        <is>
          <t xml:space="preserve">пак</t>
        </is>
      </c>
      <c r="E1025" s="2">
        <f>ROUND(G1025*$B$2*(1-$B$3/100),2)</f>
        <v>22.36</v>
      </c>
      <c r="F1025" t="inlineStr">
        <is>
          <t xml:space="preserve">Маркування для проводів</t>
        </is>
      </c>
      <c r="G1025">
        <v>0.43</v>
      </c>
    </row>
    <row r="1026">
      <c r="A1026" t="inlineStr">
        <is>
          <t xml:space="preserve">1150004</t>
        </is>
      </c>
      <c r="B1026" t="inlineStr">
        <is>
          <t xml:space="preserve">Маркування для проводів</t>
        </is>
      </c>
      <c r="C1026" t="inlineStr">
        <is>
          <t xml:space="preserve">1,5 х 2,5 мм з числом 0 (пак.20 шт)</t>
        </is>
      </c>
      <c r="D1026" t="inlineStr">
        <is>
          <t xml:space="preserve">пак</t>
        </is>
      </c>
      <c r="E1026" s="2">
        <f>ROUND(G1026*$B$2*(1-$B$3/100),2)</f>
        <v>24.96</v>
      </c>
      <c r="F1026" t="inlineStr">
        <is>
          <t xml:space="preserve">Маркування для проводів</t>
        </is>
      </c>
      <c r="G1026">
        <v>0.48</v>
      </c>
    </row>
    <row r="1027">
      <c r="A1027" t="inlineStr">
        <is>
          <t xml:space="preserve">1150005</t>
        </is>
      </c>
      <c r="B1027" t="inlineStr">
        <is>
          <t xml:space="preserve">Маркування для проводів</t>
        </is>
      </c>
      <c r="C1027" t="inlineStr">
        <is>
          <t xml:space="preserve">1,5 х 2,5 мм з числом 1 (пак.20 шт)</t>
        </is>
      </c>
      <c r="D1027" t="inlineStr">
        <is>
          <t xml:space="preserve">пак</t>
        </is>
      </c>
      <c r="E1027" s="2">
        <f>ROUND(G1027*$B$2*(1-$B$3/100),2)</f>
        <v>24.96</v>
      </c>
      <c r="F1027" t="inlineStr">
        <is>
          <t xml:space="preserve">Маркування для проводів</t>
        </is>
      </c>
      <c r="G1027">
        <v>0.48</v>
      </c>
    </row>
    <row r="1028">
      <c r="A1028" t="inlineStr">
        <is>
          <t xml:space="preserve">1150057</t>
        </is>
      </c>
      <c r="B1028" t="inlineStr">
        <is>
          <t xml:space="preserve">Маркування для проводів</t>
        </is>
      </c>
      <c r="C1028" t="inlineStr">
        <is>
          <t xml:space="preserve">1,5 х 2,5 мм з числом 2 (пак.20 шт)</t>
        </is>
      </c>
      <c r="D1028" t="inlineStr">
        <is>
          <t xml:space="preserve">пак</t>
        </is>
      </c>
      <c r="E1028" s="2">
        <f>ROUND(G1028*$B$2*(1-$B$3/100),2)</f>
        <v>24.96</v>
      </c>
      <c r="F1028" t="inlineStr">
        <is>
          <t xml:space="preserve">Маркування для проводів</t>
        </is>
      </c>
      <c r="G1028">
        <v>0.48</v>
      </c>
    </row>
    <row r="1029">
      <c r="A1029" t="inlineStr">
        <is>
          <t xml:space="preserve">1150058</t>
        </is>
      </c>
      <c r="B1029" t="inlineStr">
        <is>
          <t xml:space="preserve">Маркування для проводів</t>
        </is>
      </c>
      <c r="C1029" t="inlineStr">
        <is>
          <t xml:space="preserve">1,5 х 2,5 мм з числом 3 (пак.20 шт)</t>
        </is>
      </c>
      <c r="D1029" t="inlineStr">
        <is>
          <t xml:space="preserve">пак</t>
        </is>
      </c>
      <c r="E1029" s="2">
        <f>ROUND(G1029*$B$2*(1-$B$3/100),2)</f>
        <v>24.96</v>
      </c>
      <c r="F1029" t="inlineStr">
        <is>
          <t xml:space="preserve">Маркування для проводів</t>
        </is>
      </c>
      <c r="G1029">
        <v>0.48</v>
      </c>
    </row>
    <row r="1030">
      <c r="A1030" t="inlineStr">
        <is>
          <t xml:space="preserve">1150059</t>
        </is>
      </c>
      <c r="B1030" t="inlineStr">
        <is>
          <t xml:space="preserve">Маркування для проводів</t>
        </is>
      </c>
      <c r="C1030" t="inlineStr">
        <is>
          <t xml:space="preserve">1,5 х 2,5 мм з числом 4 (пак.20 шт)</t>
        </is>
      </c>
      <c r="D1030" t="inlineStr">
        <is>
          <t xml:space="preserve">пак</t>
        </is>
      </c>
      <c r="E1030" s="2">
        <f>ROUND(G1030*$B$2*(1-$B$3/100),2)</f>
        <v>24.96</v>
      </c>
      <c r="F1030" t="inlineStr">
        <is>
          <t xml:space="preserve">Маркування для проводів</t>
        </is>
      </c>
      <c r="G1030">
        <v>0.48</v>
      </c>
    </row>
    <row r="1031">
      <c r="A1031" t="inlineStr">
        <is>
          <t xml:space="preserve">1150060</t>
        </is>
      </c>
      <c r="B1031" t="inlineStr">
        <is>
          <t xml:space="preserve">Маркування для проводів</t>
        </is>
      </c>
      <c r="C1031" t="inlineStr">
        <is>
          <t xml:space="preserve">1,5 х 2,5 мм з числом 5 (пак.20 шт)</t>
        </is>
      </c>
      <c r="D1031" t="inlineStr">
        <is>
          <t xml:space="preserve">пак</t>
        </is>
      </c>
      <c r="E1031" s="2">
        <f>ROUND(G1031*$B$2*(1-$B$3/100),2)</f>
        <v>24.96</v>
      </c>
      <c r="F1031" t="inlineStr">
        <is>
          <t xml:space="preserve">Маркування для проводів</t>
        </is>
      </c>
      <c r="G1031">
        <v>0.48</v>
      </c>
    </row>
    <row r="1032">
      <c r="A1032" t="inlineStr">
        <is>
          <t xml:space="preserve">1150061</t>
        </is>
      </c>
      <c r="B1032" t="inlineStr">
        <is>
          <t xml:space="preserve">Маркування для проводів</t>
        </is>
      </c>
      <c r="C1032" t="inlineStr">
        <is>
          <t xml:space="preserve">1,5 х 2,5 мм з числом 6 (пак.20 шт)</t>
        </is>
      </c>
      <c r="D1032" t="inlineStr">
        <is>
          <t xml:space="preserve">пак</t>
        </is>
      </c>
      <c r="E1032" s="2">
        <f>ROUND(G1032*$B$2*(1-$B$3/100),2)</f>
        <v>24.96</v>
      </c>
      <c r="F1032" t="inlineStr">
        <is>
          <t xml:space="preserve">Маркування для проводів</t>
        </is>
      </c>
      <c r="G1032">
        <v>0.48</v>
      </c>
    </row>
    <row r="1033">
      <c r="A1033" t="inlineStr">
        <is>
          <t xml:space="preserve">1150062</t>
        </is>
      </c>
      <c r="B1033" t="inlineStr">
        <is>
          <t xml:space="preserve">Маркування для проводів</t>
        </is>
      </c>
      <c r="C1033" t="inlineStr">
        <is>
          <t xml:space="preserve">1,5 х 2,5 мм з числом 7 (пак.20 шт)</t>
        </is>
      </c>
      <c r="D1033" t="inlineStr">
        <is>
          <t xml:space="preserve">пак</t>
        </is>
      </c>
      <c r="E1033" s="2">
        <f>ROUND(G1033*$B$2*(1-$B$3/100),2)</f>
        <v>24.96</v>
      </c>
      <c r="F1033" t="inlineStr">
        <is>
          <t xml:space="preserve">Маркування для проводів</t>
        </is>
      </c>
      <c r="G1033">
        <v>0.48</v>
      </c>
    </row>
    <row r="1034">
      <c r="A1034" t="inlineStr">
        <is>
          <t xml:space="preserve">1150063</t>
        </is>
      </c>
      <c r="B1034" t="inlineStr">
        <is>
          <t xml:space="preserve">Маркування для проводів</t>
        </is>
      </c>
      <c r="C1034" t="inlineStr">
        <is>
          <t xml:space="preserve">1,5 х 2,5 мм з числом 8 (пак.20 шт)</t>
        </is>
      </c>
      <c r="D1034" t="inlineStr">
        <is>
          <t xml:space="preserve">пак</t>
        </is>
      </c>
      <c r="E1034" s="2">
        <f>ROUND(G1034*$B$2*(1-$B$3/100),2)</f>
        <v>24.96</v>
      </c>
      <c r="F1034" t="inlineStr">
        <is>
          <t xml:space="preserve">Маркування для проводів</t>
        </is>
      </c>
      <c r="G1034">
        <v>0.48</v>
      </c>
    </row>
    <row r="1035">
      <c r="A1035" t="inlineStr">
        <is>
          <t xml:space="preserve">1150064</t>
        </is>
      </c>
      <c r="B1035" t="inlineStr">
        <is>
          <t xml:space="preserve">Маркування для проводів</t>
        </is>
      </c>
      <c r="C1035" t="inlineStr">
        <is>
          <t xml:space="preserve">1,5 х 2,5 мм з числом 9 (пак.20 шт)</t>
        </is>
      </c>
      <c r="D1035" t="inlineStr">
        <is>
          <t xml:space="preserve">пак</t>
        </is>
      </c>
      <c r="E1035" s="2">
        <f>ROUND(G1035*$B$2*(1-$B$3/100),2)</f>
        <v>24.96</v>
      </c>
      <c r="F1035" t="inlineStr">
        <is>
          <t xml:space="preserve">Маркування для проводів</t>
        </is>
      </c>
      <c r="G1035">
        <v>0.48</v>
      </c>
    </row>
    <row r="1036">
      <c r="A1036" t="inlineStr">
        <is>
          <t xml:space="preserve">1150065</t>
        </is>
      </c>
      <c r="B1036" t="inlineStr">
        <is>
          <t xml:space="preserve">Маркування для проводів</t>
        </is>
      </c>
      <c r="C1036" t="inlineStr">
        <is>
          <t xml:space="preserve">1,5 х 2,5 мм з знаком "-" (пак.20 шт)</t>
        </is>
      </c>
      <c r="D1036" t="inlineStr">
        <is>
          <t xml:space="preserve">пак</t>
        </is>
      </c>
      <c r="E1036" s="2">
        <f>ROUND(G1036*$B$2*(1-$B$3/100),2)</f>
        <v>24.96</v>
      </c>
      <c r="F1036" t="inlineStr">
        <is>
          <t xml:space="preserve">Маркування для проводів</t>
        </is>
      </c>
      <c r="G1036">
        <v>0.48</v>
      </c>
    </row>
    <row r="1037">
      <c r="A1037" t="inlineStr">
        <is>
          <t xml:space="preserve">1150068</t>
        </is>
      </c>
      <c r="B1037" t="inlineStr">
        <is>
          <t xml:space="preserve">Маркування для проводів</t>
        </is>
      </c>
      <c r="C1037" t="inlineStr">
        <is>
          <t xml:space="preserve">1,5 х 2,5 мм з знаком "+" (пак.20 шт)</t>
        </is>
      </c>
      <c r="D1037" t="inlineStr">
        <is>
          <t xml:space="preserve">пак</t>
        </is>
      </c>
      <c r="E1037" s="2">
        <f>ROUND(G1037*$B$2*(1-$B$3/100),2)</f>
        <v>24.96</v>
      </c>
      <c r="F1037" t="inlineStr">
        <is>
          <t xml:space="preserve">Маркування для проводів</t>
        </is>
      </c>
      <c r="G1037">
        <v>0.48</v>
      </c>
    </row>
    <row r="1038">
      <c r="A1038" t="inlineStr">
        <is>
          <t xml:space="preserve">1150072</t>
        </is>
      </c>
      <c r="B1038" t="inlineStr">
        <is>
          <t xml:space="preserve">Маркування для проводів</t>
        </is>
      </c>
      <c r="C1038" t="inlineStr">
        <is>
          <t xml:space="preserve">1,5 х 2,5 мм з літерою А (пак.20 шт)</t>
        </is>
      </c>
      <c r="D1038" t="inlineStr">
        <is>
          <t xml:space="preserve">пак</t>
        </is>
      </c>
      <c r="E1038" s="2">
        <f>ROUND(G1038*$B$2*(1-$B$3/100),2)</f>
        <v>24.96</v>
      </c>
      <c r="F1038" t="inlineStr">
        <is>
          <t xml:space="preserve">Маркування для проводів</t>
        </is>
      </c>
      <c r="G1038">
        <v>0.48</v>
      </c>
    </row>
    <row r="1039">
      <c r="A1039" t="inlineStr">
        <is>
          <t xml:space="preserve">1150073</t>
        </is>
      </c>
      <c r="B1039" t="inlineStr">
        <is>
          <t xml:space="preserve">Маркування для проводів</t>
        </is>
      </c>
      <c r="C1039" t="inlineStr">
        <is>
          <t xml:space="preserve">1,5 х 2,5 мм з літерою B (пак.20 шт)</t>
        </is>
      </c>
      <c r="D1039" t="inlineStr">
        <is>
          <t xml:space="preserve">пак</t>
        </is>
      </c>
      <c r="E1039" s="2">
        <f>ROUND(G1039*$B$2*(1-$B$3/100),2)</f>
        <v>24.96</v>
      </c>
      <c r="F1039" t="inlineStr">
        <is>
          <t xml:space="preserve">Маркування для проводів</t>
        </is>
      </c>
      <c r="G1039">
        <v>0.48</v>
      </c>
    </row>
    <row r="1040">
      <c r="A1040" t="inlineStr">
        <is>
          <t xml:space="preserve">1150074</t>
        </is>
      </c>
      <c r="B1040" t="inlineStr">
        <is>
          <t xml:space="preserve">Маркування для проводів</t>
        </is>
      </c>
      <c r="C1040" t="inlineStr">
        <is>
          <t xml:space="preserve">1,5 х 2,5 мм з літерою C (пак.20 шт)</t>
        </is>
      </c>
      <c r="D1040" t="inlineStr">
        <is>
          <t xml:space="preserve">пак</t>
        </is>
      </c>
      <c r="E1040" s="2">
        <f>ROUND(G1040*$B$2*(1-$B$3/100),2)</f>
        <v>24.96</v>
      </c>
      <c r="F1040" t="inlineStr">
        <is>
          <t xml:space="preserve">Маркування для проводів</t>
        </is>
      </c>
      <c r="G1040">
        <v>0.48</v>
      </c>
    </row>
    <row r="1041">
      <c r="A1041" t="inlineStr">
        <is>
          <t xml:space="preserve">1150075</t>
        </is>
      </c>
      <c r="B1041" t="inlineStr">
        <is>
          <t xml:space="preserve">Маркування для проводів</t>
        </is>
      </c>
      <c r="C1041" t="inlineStr">
        <is>
          <t xml:space="preserve">1,5 х 2,5 мм з літерою D (пак.20 шт)</t>
        </is>
      </c>
      <c r="D1041" t="inlineStr">
        <is>
          <t xml:space="preserve">пак</t>
        </is>
      </c>
      <c r="E1041" s="2">
        <f>ROUND(G1041*$B$2*(1-$B$3/100),2)</f>
        <v>24.96</v>
      </c>
      <c r="F1041" t="inlineStr">
        <is>
          <t xml:space="preserve">Маркування для проводів</t>
        </is>
      </c>
      <c r="G1041">
        <v>0.48</v>
      </c>
    </row>
    <row r="1042">
      <c r="A1042" t="inlineStr">
        <is>
          <t xml:space="preserve">1150076</t>
        </is>
      </c>
      <c r="B1042" t="inlineStr">
        <is>
          <t xml:space="preserve">Маркування для проводів</t>
        </is>
      </c>
      <c r="C1042" t="inlineStr">
        <is>
          <t xml:space="preserve">1,5 х 2,5 мм з літерою E (пак.20 шт)</t>
        </is>
      </c>
      <c r="D1042" t="inlineStr">
        <is>
          <t xml:space="preserve">пак</t>
        </is>
      </c>
      <c r="E1042" s="2">
        <f>ROUND(G1042*$B$2*(1-$B$3/100),2)</f>
        <v>24.96</v>
      </c>
      <c r="F1042" t="inlineStr">
        <is>
          <t xml:space="preserve">Маркування для проводів</t>
        </is>
      </c>
      <c r="G1042">
        <v>0.48</v>
      </c>
    </row>
    <row r="1043">
      <c r="A1043" t="inlineStr">
        <is>
          <t xml:space="preserve">1150077</t>
        </is>
      </c>
      <c r="B1043" t="inlineStr">
        <is>
          <t xml:space="preserve">Маркування для проводів</t>
        </is>
      </c>
      <c r="C1043" t="inlineStr">
        <is>
          <t xml:space="preserve">1,5 х 2,5 мм з літерою F (пак.20 шт)</t>
        </is>
      </c>
      <c r="D1043" t="inlineStr">
        <is>
          <t xml:space="preserve">пак</t>
        </is>
      </c>
      <c r="E1043" s="2">
        <f>ROUND(G1043*$B$2*(1-$B$3/100),2)</f>
        <v>24.96</v>
      </c>
      <c r="F1043" t="inlineStr">
        <is>
          <t xml:space="preserve">Маркування для проводів</t>
        </is>
      </c>
      <c r="G1043">
        <v>0.48</v>
      </c>
    </row>
    <row r="1044">
      <c r="A1044" t="inlineStr">
        <is>
          <t xml:space="preserve">1150078</t>
        </is>
      </c>
      <c r="B1044" t="inlineStr">
        <is>
          <t xml:space="preserve">Маркування для проводів</t>
        </is>
      </c>
      <c r="C1044" t="inlineStr">
        <is>
          <t xml:space="preserve">1,5 х 2,5 мм з літерою G (пак.20 шт)</t>
        </is>
      </c>
      <c r="D1044" t="inlineStr">
        <is>
          <t xml:space="preserve">пак</t>
        </is>
      </c>
      <c r="E1044" s="2">
        <f>ROUND(G1044*$B$2*(1-$B$3/100),2)</f>
        <v>24.96</v>
      </c>
      <c r="F1044" t="inlineStr">
        <is>
          <t xml:space="preserve">Маркування для проводів</t>
        </is>
      </c>
      <c r="G1044">
        <v>0.48</v>
      </c>
    </row>
    <row r="1045">
      <c r="A1045" t="inlineStr">
        <is>
          <t xml:space="preserve">1150079</t>
        </is>
      </c>
      <c r="B1045" t="inlineStr">
        <is>
          <t xml:space="preserve">Маркування для проводів</t>
        </is>
      </c>
      <c r="C1045" t="inlineStr">
        <is>
          <t xml:space="preserve">1,5 х 2,5 мм з літерою H (пак.20 шт)</t>
        </is>
      </c>
      <c r="D1045" t="inlineStr">
        <is>
          <t xml:space="preserve">пак</t>
        </is>
      </c>
      <c r="E1045" s="2">
        <f>ROUND(G1045*$B$2*(1-$B$3/100),2)</f>
        <v>24.96</v>
      </c>
      <c r="F1045" t="inlineStr">
        <is>
          <t xml:space="preserve">Маркування для проводів</t>
        </is>
      </c>
      <c r="G1045">
        <v>0.48</v>
      </c>
    </row>
    <row r="1046">
      <c r="A1046" t="inlineStr">
        <is>
          <t xml:space="preserve">1150080</t>
        </is>
      </c>
      <c r="B1046" t="inlineStr">
        <is>
          <t xml:space="preserve">Маркування для проводів</t>
        </is>
      </c>
      <c r="C1046" t="inlineStr">
        <is>
          <t xml:space="preserve">1,5 х 2,5 мм з літерою I (пак.20 шт)</t>
        </is>
      </c>
      <c r="D1046" t="inlineStr">
        <is>
          <t xml:space="preserve">пак</t>
        </is>
      </c>
      <c r="E1046" s="2">
        <f>ROUND(G1046*$B$2*(1-$B$3/100),2)</f>
        <v>24.96</v>
      </c>
      <c r="F1046" t="inlineStr">
        <is>
          <t xml:space="preserve">Маркування для проводів</t>
        </is>
      </c>
      <c r="G1046">
        <v>0.48</v>
      </c>
    </row>
    <row r="1047">
      <c r="A1047" t="inlineStr">
        <is>
          <t xml:space="preserve">1150081</t>
        </is>
      </c>
      <c r="B1047" t="inlineStr">
        <is>
          <t xml:space="preserve">Маркування для проводів</t>
        </is>
      </c>
      <c r="C1047" t="inlineStr">
        <is>
          <t xml:space="preserve">1,5 х 2,5 мм з літерою J (пак.20 шт)</t>
        </is>
      </c>
      <c r="D1047" t="inlineStr">
        <is>
          <t xml:space="preserve">пак</t>
        </is>
      </c>
      <c r="E1047" s="2">
        <f>ROUND(G1047*$B$2*(1-$B$3/100),2)</f>
        <v>24.96</v>
      </c>
      <c r="F1047" t="inlineStr">
        <is>
          <t xml:space="preserve">Маркування для проводів</t>
        </is>
      </c>
      <c r="G1047">
        <v>0.48</v>
      </c>
    </row>
    <row r="1048">
      <c r="A1048" t="inlineStr">
        <is>
          <t xml:space="preserve">1150082</t>
        </is>
      </c>
      <c r="B1048" t="inlineStr">
        <is>
          <t xml:space="preserve">Маркування для проводів</t>
        </is>
      </c>
      <c r="C1048" t="inlineStr">
        <is>
          <t xml:space="preserve">1,5 х 2,5 мм з літерою K (пак.20 шт)</t>
        </is>
      </c>
      <c r="D1048" t="inlineStr">
        <is>
          <t xml:space="preserve">пак</t>
        </is>
      </c>
      <c r="E1048" s="2">
        <f>ROUND(G1048*$B$2*(1-$B$3/100),2)</f>
        <v>24.96</v>
      </c>
      <c r="F1048" t="inlineStr">
        <is>
          <t xml:space="preserve">Маркування для проводів</t>
        </is>
      </c>
      <c r="G1048">
        <v>0.48</v>
      </c>
    </row>
    <row r="1049">
      <c r="A1049" t="inlineStr">
        <is>
          <t xml:space="preserve">1150083</t>
        </is>
      </c>
      <c r="B1049" t="inlineStr">
        <is>
          <t xml:space="preserve">Маркування для проводів</t>
        </is>
      </c>
      <c r="C1049" t="inlineStr">
        <is>
          <t xml:space="preserve">1,5 х 2,5 мм з літерою L1 (пак.20 шт)</t>
        </is>
      </c>
      <c r="D1049" t="inlineStr">
        <is>
          <t xml:space="preserve">пак</t>
        </is>
      </c>
      <c r="E1049" s="2">
        <f>ROUND(G1049*$B$2*(1-$B$3/100),2)</f>
        <v>24.96</v>
      </c>
      <c r="F1049" t="inlineStr">
        <is>
          <t xml:space="preserve">Маркування для проводів</t>
        </is>
      </c>
      <c r="G1049">
        <v>0.48</v>
      </c>
    </row>
    <row r="1050">
      <c r="A1050" t="inlineStr">
        <is>
          <t xml:space="preserve">1150084</t>
        </is>
      </c>
      <c r="B1050" t="inlineStr">
        <is>
          <t xml:space="preserve">Маркування для проводів</t>
        </is>
      </c>
      <c r="C1050" t="inlineStr">
        <is>
          <t xml:space="preserve">1,5 х 2,5 мм з літерою L2 (пак.20 шт)</t>
        </is>
      </c>
      <c r="D1050" t="inlineStr">
        <is>
          <t xml:space="preserve">пак</t>
        </is>
      </c>
      <c r="E1050" s="2">
        <f>ROUND(G1050*$B$2*(1-$B$3/100),2)</f>
        <v>24.96</v>
      </c>
      <c r="F1050" t="inlineStr">
        <is>
          <t xml:space="preserve">Маркування для проводів</t>
        </is>
      </c>
      <c r="G1050">
        <v>0.48</v>
      </c>
    </row>
    <row r="1051">
      <c r="A1051" t="inlineStr">
        <is>
          <t xml:space="preserve">1150085</t>
        </is>
      </c>
      <c r="B1051" t="inlineStr">
        <is>
          <t xml:space="preserve">Маркування для проводів</t>
        </is>
      </c>
      <c r="C1051" t="inlineStr">
        <is>
          <t xml:space="preserve">1,5 х 2,5 мм з літерою L3 (пак.20 шт)</t>
        </is>
      </c>
      <c r="D1051" t="inlineStr">
        <is>
          <t xml:space="preserve">пак</t>
        </is>
      </c>
      <c r="E1051" s="2">
        <f>ROUND(G1051*$B$2*(1-$B$3/100),2)</f>
        <v>24.96</v>
      </c>
      <c r="F1051" t="inlineStr">
        <is>
          <t xml:space="preserve">Маркування для проводів</t>
        </is>
      </c>
      <c r="G1051">
        <v>0.48</v>
      </c>
    </row>
    <row r="1052">
      <c r="A1052" t="inlineStr">
        <is>
          <t xml:space="preserve">1150086</t>
        </is>
      </c>
      <c r="B1052" t="inlineStr">
        <is>
          <t xml:space="preserve">Маркування для проводів</t>
        </is>
      </c>
      <c r="C1052" t="inlineStr">
        <is>
          <t xml:space="preserve">1,5 х 2,5 мм з літерою L (пак.20 шт)</t>
        </is>
      </c>
      <c r="D1052" t="inlineStr">
        <is>
          <t xml:space="preserve">пак</t>
        </is>
      </c>
      <c r="E1052" s="2">
        <f>ROUND(G1052*$B$2*(1-$B$3/100),2)</f>
        <v>24.96</v>
      </c>
      <c r="F1052" t="inlineStr">
        <is>
          <t xml:space="preserve">Маркування для проводів</t>
        </is>
      </c>
      <c r="G1052">
        <v>0.48</v>
      </c>
    </row>
    <row r="1053">
      <c r="A1053" t="inlineStr">
        <is>
          <t xml:space="preserve">1150088</t>
        </is>
      </c>
      <c r="B1053" t="inlineStr">
        <is>
          <t xml:space="preserve">Маркування для проводів</t>
        </is>
      </c>
      <c r="C1053" t="inlineStr">
        <is>
          <t xml:space="preserve">1,5 х 2,5 мм з літерою M (пак.20 шт)</t>
        </is>
      </c>
      <c r="D1053" t="inlineStr">
        <is>
          <t xml:space="preserve">пак</t>
        </is>
      </c>
      <c r="E1053" s="2">
        <f>ROUND(G1053*$B$2*(1-$B$3/100),2)</f>
        <v>24.96</v>
      </c>
      <c r="F1053" t="inlineStr">
        <is>
          <t xml:space="preserve">Маркування для проводів</t>
        </is>
      </c>
      <c r="G1053">
        <v>0.48</v>
      </c>
    </row>
    <row r="1054">
      <c r="A1054" t="inlineStr">
        <is>
          <t xml:space="preserve">1150089</t>
        </is>
      </c>
      <c r="B1054" t="inlineStr">
        <is>
          <t xml:space="preserve">Маркування для проводів</t>
        </is>
      </c>
      <c r="C1054" t="inlineStr">
        <is>
          <t xml:space="preserve">1,5 х 2,5 мм з літерою N (пак.20 шт)</t>
        </is>
      </c>
      <c r="D1054" t="inlineStr">
        <is>
          <t xml:space="preserve">пак</t>
        </is>
      </c>
      <c r="E1054" s="2">
        <f>ROUND(G1054*$B$2*(1-$B$3/100),2)</f>
        <v>24.96</v>
      </c>
      <c r="F1054" t="inlineStr">
        <is>
          <t xml:space="preserve">Маркування для проводів</t>
        </is>
      </c>
      <c r="G1054">
        <v>0.48</v>
      </c>
    </row>
    <row r="1055">
      <c r="A1055" t="inlineStr">
        <is>
          <t xml:space="preserve">1150090</t>
        </is>
      </c>
      <c r="B1055" t="inlineStr">
        <is>
          <t xml:space="preserve">Маркування для проводів</t>
        </is>
      </c>
      <c r="C1055" t="inlineStr">
        <is>
          <t xml:space="preserve">1,5 х 2,5 мм з літерою O (пак.20 шт)</t>
        </is>
      </c>
      <c r="D1055" t="inlineStr">
        <is>
          <t xml:space="preserve">пак</t>
        </is>
      </c>
      <c r="E1055" s="2">
        <f>ROUND(G1055*$B$2*(1-$B$3/100),2)</f>
        <v>24.96</v>
      </c>
      <c r="F1055" t="inlineStr">
        <is>
          <t xml:space="preserve">Маркування для проводів</t>
        </is>
      </c>
      <c r="G1055">
        <v>0.48</v>
      </c>
    </row>
    <row r="1056">
      <c r="A1056" t="inlineStr">
        <is>
          <t xml:space="preserve">1150091</t>
        </is>
      </c>
      <c r="B1056" t="inlineStr">
        <is>
          <t xml:space="preserve">Маркування для проводів</t>
        </is>
      </c>
      <c r="C1056" t="inlineStr">
        <is>
          <t xml:space="preserve">1,5 х 2,5 мм з літерою P (пак.20 шт)</t>
        </is>
      </c>
      <c r="D1056" t="inlineStr">
        <is>
          <t xml:space="preserve">пак</t>
        </is>
      </c>
      <c r="E1056" s="2">
        <f>ROUND(G1056*$B$2*(1-$B$3/100),2)</f>
        <v>24.96</v>
      </c>
      <c r="F1056" t="inlineStr">
        <is>
          <t xml:space="preserve">Маркування для проводів</t>
        </is>
      </c>
      <c r="G1056">
        <v>0.48</v>
      </c>
    </row>
    <row r="1057">
      <c r="A1057" t="inlineStr">
        <is>
          <t xml:space="preserve">1150092</t>
        </is>
      </c>
      <c r="B1057" t="inlineStr">
        <is>
          <t xml:space="preserve">Маркування для проводів</t>
        </is>
      </c>
      <c r="C1057" t="inlineStr">
        <is>
          <t xml:space="preserve">1,5 х 2,5 мм з літерою Q (пак.20 шт)</t>
        </is>
      </c>
      <c r="D1057" t="inlineStr">
        <is>
          <t xml:space="preserve">пак</t>
        </is>
      </c>
      <c r="E1057" s="2">
        <f>ROUND(G1057*$B$2*(1-$B$3/100),2)</f>
        <v>24.96</v>
      </c>
      <c r="F1057" t="inlineStr">
        <is>
          <t xml:space="preserve">Маркування для проводів</t>
        </is>
      </c>
      <c r="G1057">
        <v>0.48</v>
      </c>
    </row>
    <row r="1058">
      <c r="A1058" t="inlineStr">
        <is>
          <t xml:space="preserve">1150093</t>
        </is>
      </c>
      <c r="B1058" t="inlineStr">
        <is>
          <t xml:space="preserve">Маркування для проводів</t>
        </is>
      </c>
      <c r="C1058" t="inlineStr">
        <is>
          <t xml:space="preserve">1,5 х 2,5 мм з літерою R (пак.20 шт)</t>
        </is>
      </c>
      <c r="D1058" t="inlineStr">
        <is>
          <t xml:space="preserve">пак</t>
        </is>
      </c>
      <c r="E1058" s="2">
        <f>ROUND(G1058*$B$2*(1-$B$3/100),2)</f>
        <v>24.96</v>
      </c>
      <c r="F1058" t="inlineStr">
        <is>
          <t xml:space="preserve">Маркування для проводів</t>
        </is>
      </c>
      <c r="G1058">
        <v>0.48</v>
      </c>
    </row>
    <row r="1059">
      <c r="A1059" t="inlineStr">
        <is>
          <t xml:space="preserve">1150094</t>
        </is>
      </c>
      <c r="B1059" t="inlineStr">
        <is>
          <t xml:space="preserve">Маркування для проводів</t>
        </is>
      </c>
      <c r="C1059" t="inlineStr">
        <is>
          <t xml:space="preserve">1,5 х 2,5 мм з літерою S (пак.20 шт)</t>
        </is>
      </c>
      <c r="D1059" t="inlineStr">
        <is>
          <t xml:space="preserve">пак</t>
        </is>
      </c>
      <c r="E1059" s="2">
        <f>ROUND(G1059*$B$2*(1-$B$3/100),2)</f>
        <v>24.96</v>
      </c>
      <c r="F1059" t="inlineStr">
        <is>
          <t xml:space="preserve">Маркування для проводів</t>
        </is>
      </c>
      <c r="G1059">
        <v>0.48</v>
      </c>
    </row>
    <row r="1060">
      <c r="A1060" t="inlineStr">
        <is>
          <t xml:space="preserve">1150095</t>
        </is>
      </c>
      <c r="B1060" t="inlineStr">
        <is>
          <t xml:space="preserve">Маркування для проводів</t>
        </is>
      </c>
      <c r="C1060" t="inlineStr">
        <is>
          <t xml:space="preserve">1,5 х 2,5 мм з знаком (РЕ) (пак.20 шт)</t>
        </is>
      </c>
      <c r="D1060" t="inlineStr">
        <is>
          <t xml:space="preserve">пак</t>
        </is>
      </c>
      <c r="E1060" s="2">
        <f>ROUND(G1060*$B$2*(1-$B$3/100),2)</f>
        <v>24.96</v>
      </c>
      <c r="F1060" t="inlineStr">
        <is>
          <t xml:space="preserve">Маркування для проводів</t>
        </is>
      </c>
      <c r="G1060">
        <v>0.48</v>
      </c>
    </row>
    <row r="1061">
      <c r="A1061" t="inlineStr">
        <is>
          <t xml:space="preserve">1150096</t>
        </is>
      </c>
      <c r="B1061" t="inlineStr">
        <is>
          <t xml:space="preserve">Маркування для проводів</t>
        </is>
      </c>
      <c r="C1061" t="inlineStr">
        <is>
          <t xml:space="preserve">1,5 х 2,5 мм з літерою T (пак.20 шт)</t>
        </is>
      </c>
      <c r="D1061" t="inlineStr">
        <is>
          <t xml:space="preserve">пак</t>
        </is>
      </c>
      <c r="E1061" s="2">
        <f>ROUND(G1061*$B$2*(1-$B$3/100),2)</f>
        <v>24.96</v>
      </c>
      <c r="F1061" t="inlineStr">
        <is>
          <t xml:space="preserve">Маркування для проводів</t>
        </is>
      </c>
      <c r="G1061">
        <v>0.48</v>
      </c>
    </row>
    <row r="1062">
      <c r="A1062" t="inlineStr">
        <is>
          <t xml:space="preserve">1150097</t>
        </is>
      </c>
      <c r="B1062" t="inlineStr">
        <is>
          <t xml:space="preserve">Маркування для проводів</t>
        </is>
      </c>
      <c r="C1062" t="inlineStr">
        <is>
          <t xml:space="preserve">1,5 х 2,5 мм з літерою U (пак.20 шт)</t>
        </is>
      </c>
      <c r="D1062" t="inlineStr">
        <is>
          <t xml:space="preserve">пак</t>
        </is>
      </c>
      <c r="E1062" s="2">
        <f>ROUND(G1062*$B$2*(1-$B$3/100),2)</f>
        <v>24.96</v>
      </c>
      <c r="F1062" t="inlineStr">
        <is>
          <t xml:space="preserve">Маркування для проводів</t>
        </is>
      </c>
      <c r="G1062">
        <v>0.48</v>
      </c>
    </row>
    <row r="1063">
      <c r="A1063" t="inlineStr">
        <is>
          <t xml:space="preserve">1150098</t>
        </is>
      </c>
      <c r="B1063" t="inlineStr">
        <is>
          <t xml:space="preserve">Маркування для проводів</t>
        </is>
      </c>
      <c r="C1063" t="inlineStr">
        <is>
          <t xml:space="preserve">1,5 х 2,5 мм з літерою V (пак.20 шт)</t>
        </is>
      </c>
      <c r="D1063" t="inlineStr">
        <is>
          <t xml:space="preserve">пак</t>
        </is>
      </c>
      <c r="E1063" s="2">
        <f>ROUND(G1063*$B$2*(1-$B$3/100),2)</f>
        <v>24.96</v>
      </c>
      <c r="F1063" t="inlineStr">
        <is>
          <t xml:space="preserve">Маркування для проводів</t>
        </is>
      </c>
      <c r="G1063">
        <v>0.48</v>
      </c>
    </row>
    <row r="1064">
      <c r="A1064" t="inlineStr">
        <is>
          <t xml:space="preserve">1150099</t>
        </is>
      </c>
      <c r="B1064" t="inlineStr">
        <is>
          <t xml:space="preserve">Маркування для проводів</t>
        </is>
      </c>
      <c r="C1064" t="inlineStr">
        <is>
          <t xml:space="preserve">1,5 х 2,5 мм з літерою W (пак.20 шт)</t>
        </is>
      </c>
      <c r="D1064" t="inlineStr">
        <is>
          <t xml:space="preserve">пак</t>
        </is>
      </c>
      <c r="E1064" s="2">
        <f>ROUND(G1064*$B$2*(1-$B$3/100),2)</f>
        <v>24.96</v>
      </c>
      <c r="F1064" t="inlineStr">
        <is>
          <t xml:space="preserve">Маркування для проводів</t>
        </is>
      </c>
      <c r="G1064">
        <v>0.48</v>
      </c>
    </row>
    <row r="1065">
      <c r="A1065" t="inlineStr">
        <is>
          <t xml:space="preserve">1150100</t>
        </is>
      </c>
      <c r="B1065" t="inlineStr">
        <is>
          <t xml:space="preserve">Маркування для проводів</t>
        </is>
      </c>
      <c r="C1065" t="inlineStr">
        <is>
          <t xml:space="preserve">1,5 х 2,5 мм з літерою X (пак.20 шт)</t>
        </is>
      </c>
      <c r="D1065" t="inlineStr">
        <is>
          <t xml:space="preserve">пак</t>
        </is>
      </c>
      <c r="E1065" s="2">
        <f>ROUND(G1065*$B$2*(1-$B$3/100),2)</f>
        <v>24.96</v>
      </c>
      <c r="F1065" t="inlineStr">
        <is>
          <t xml:space="preserve">Маркування для проводів</t>
        </is>
      </c>
      <c r="G1065">
        <v>0.48</v>
      </c>
    </row>
    <row r="1066">
      <c r="A1066" t="inlineStr">
        <is>
          <t xml:space="preserve">1150101</t>
        </is>
      </c>
      <c r="B1066" t="inlineStr">
        <is>
          <t xml:space="preserve">Маркування для проводів</t>
        </is>
      </c>
      <c r="C1066" t="inlineStr">
        <is>
          <t xml:space="preserve">1,5 х 2,5 мм з літерою Y (пак.20 шт)</t>
        </is>
      </c>
      <c r="D1066" t="inlineStr">
        <is>
          <t xml:space="preserve">пак</t>
        </is>
      </c>
      <c r="E1066" s="2">
        <f>ROUND(G1066*$B$2*(1-$B$3/100),2)</f>
        <v>24.96</v>
      </c>
      <c r="F1066" t="inlineStr">
        <is>
          <t xml:space="preserve">Маркування для проводів</t>
        </is>
      </c>
      <c r="G1066">
        <v>0.48</v>
      </c>
    </row>
    <row r="1067">
      <c r="A1067" t="inlineStr">
        <is>
          <t xml:space="preserve">1150102</t>
        </is>
      </c>
      <c r="B1067" t="inlineStr">
        <is>
          <t xml:space="preserve">Маркування для проводів</t>
        </is>
      </c>
      <c r="C1067" t="inlineStr">
        <is>
          <t xml:space="preserve">1,5 х 2,5 мм з літерою Z (пак.20 шт)</t>
        </is>
      </c>
      <c r="D1067" t="inlineStr">
        <is>
          <t xml:space="preserve">пак</t>
        </is>
      </c>
      <c r="E1067" s="2">
        <f>ROUND(G1067*$B$2*(1-$B$3/100),2)</f>
        <v>24.96</v>
      </c>
      <c r="F1067" t="inlineStr">
        <is>
          <t xml:space="preserve">Маркування для проводів</t>
        </is>
      </c>
      <c r="G1067">
        <v>0.48</v>
      </c>
    </row>
    <row r="1068">
      <c r="A1068" t="inlineStr">
        <is>
          <t xml:space="preserve">1150002</t>
        </is>
      </c>
      <c r="B1068" t="inlineStr">
        <is>
          <t xml:space="preserve">Маркування для проводів</t>
        </is>
      </c>
      <c r="C1068" t="inlineStr">
        <is>
          <t xml:space="preserve">4,0 х 6,0 мм з числом 0 (пак.20 шт)</t>
        </is>
      </c>
      <c r="D1068" t="inlineStr">
        <is>
          <t xml:space="preserve">пак</t>
        </is>
      </c>
      <c r="E1068" s="2">
        <f>ROUND(G1068*$B$2*(1-$B$3/100),2)</f>
        <v>29.33</v>
      </c>
      <c r="F1068" t="inlineStr">
        <is>
          <t xml:space="preserve">Маркування для проводів</t>
        </is>
      </c>
      <c r="G1068">
        <v>0.564</v>
      </c>
    </row>
    <row r="1069">
      <c r="A1069" t="inlineStr">
        <is>
          <t xml:space="preserve">1150003</t>
        </is>
      </c>
      <c r="B1069" t="inlineStr">
        <is>
          <t xml:space="preserve">Маркування для проводів</t>
        </is>
      </c>
      <c r="C1069" t="inlineStr">
        <is>
          <t xml:space="preserve">4,0 х 6,0 мм з числом 1 (пак.20 шт)</t>
        </is>
      </c>
      <c r="D1069" t="inlineStr">
        <is>
          <t xml:space="preserve">пак</t>
        </is>
      </c>
      <c r="E1069" s="2">
        <f>ROUND(G1069*$B$2*(1-$B$3/100),2)</f>
        <v>29.33</v>
      </c>
      <c r="F1069" t="inlineStr">
        <is>
          <t xml:space="preserve">Маркування для проводів</t>
        </is>
      </c>
      <c r="G1069">
        <v>0.564</v>
      </c>
    </row>
    <row r="1070">
      <c r="A1070" t="inlineStr">
        <is>
          <t xml:space="preserve">1150105</t>
        </is>
      </c>
      <c r="B1070" t="inlineStr">
        <is>
          <t xml:space="preserve">Маркування для проводів</t>
        </is>
      </c>
      <c r="C1070" t="inlineStr">
        <is>
          <t xml:space="preserve">4,0 х 6,0 мм з числом 2 (пак.20 шт)</t>
        </is>
      </c>
      <c r="D1070" t="inlineStr">
        <is>
          <t xml:space="preserve">пак</t>
        </is>
      </c>
      <c r="E1070" s="2">
        <f>ROUND(G1070*$B$2*(1-$B$3/100),2)</f>
        <v>29.12</v>
      </c>
      <c r="F1070" t="inlineStr">
        <is>
          <t xml:space="preserve">Маркування для проводів</t>
        </is>
      </c>
      <c r="G1070">
        <v>0.56</v>
      </c>
    </row>
    <row r="1071">
      <c r="A1071" t="inlineStr">
        <is>
          <t xml:space="preserve">1150106</t>
        </is>
      </c>
      <c r="B1071" t="inlineStr">
        <is>
          <t xml:space="preserve">Маркування для проводів</t>
        </is>
      </c>
      <c r="C1071" t="inlineStr">
        <is>
          <t xml:space="preserve">4,0 х 6,0 мм з числом 3 (пак.20 шт)</t>
        </is>
      </c>
      <c r="D1071" t="inlineStr">
        <is>
          <t xml:space="preserve">пак</t>
        </is>
      </c>
      <c r="E1071" s="2">
        <f>ROUND(G1071*$B$2*(1-$B$3/100),2)</f>
        <v>29.12</v>
      </c>
      <c r="F1071" t="inlineStr">
        <is>
          <t xml:space="preserve">Маркування для проводів</t>
        </is>
      </c>
      <c r="G1071">
        <v>0.56</v>
      </c>
    </row>
    <row r="1072">
      <c r="A1072" t="inlineStr">
        <is>
          <t xml:space="preserve">1150107</t>
        </is>
      </c>
      <c r="B1072" t="inlineStr">
        <is>
          <t xml:space="preserve">Маркування для проводів</t>
        </is>
      </c>
      <c r="C1072" t="inlineStr">
        <is>
          <t xml:space="preserve">4,0 х 6,0 мм з числом 4 (пак.20 шт)</t>
        </is>
      </c>
      <c r="D1072" t="inlineStr">
        <is>
          <t xml:space="preserve">пак</t>
        </is>
      </c>
      <c r="E1072" s="2">
        <f>ROUND(G1072*$B$2*(1-$B$3/100),2)</f>
        <v>29.12</v>
      </c>
      <c r="F1072" t="inlineStr">
        <is>
          <t xml:space="preserve">Маркування для проводів</t>
        </is>
      </c>
      <c r="G1072">
        <v>0.56</v>
      </c>
    </row>
    <row r="1073">
      <c r="A1073" t="inlineStr">
        <is>
          <t xml:space="preserve">1150108</t>
        </is>
      </c>
      <c r="B1073" t="inlineStr">
        <is>
          <t xml:space="preserve">Маркування для проводів</t>
        </is>
      </c>
      <c r="C1073" t="inlineStr">
        <is>
          <t xml:space="preserve">4,0 х 6,0 мм з числом 5 (пак.20 шт)</t>
        </is>
      </c>
      <c r="D1073" t="inlineStr">
        <is>
          <t xml:space="preserve">пак</t>
        </is>
      </c>
      <c r="E1073" s="2">
        <f>ROUND(G1073*$B$2*(1-$B$3/100),2)</f>
        <v>29.12</v>
      </c>
      <c r="F1073" t="inlineStr">
        <is>
          <t xml:space="preserve">Маркування для проводів</t>
        </is>
      </c>
      <c r="G1073">
        <v>0.56</v>
      </c>
    </row>
    <row r="1074">
      <c r="A1074" t="inlineStr">
        <is>
          <t xml:space="preserve">1150109</t>
        </is>
      </c>
      <c r="B1074" t="inlineStr">
        <is>
          <t xml:space="preserve">Маркування для проводів</t>
        </is>
      </c>
      <c r="C1074" t="inlineStr">
        <is>
          <t xml:space="preserve">4,0 х 6,0 мм з числом 6 (пак.20 шт)</t>
        </is>
      </c>
      <c r="D1074" t="inlineStr">
        <is>
          <t xml:space="preserve">пак</t>
        </is>
      </c>
      <c r="E1074" s="2">
        <f>ROUND(G1074*$B$2*(1-$B$3/100),2)</f>
        <v>29.12</v>
      </c>
      <c r="F1074" t="inlineStr">
        <is>
          <t xml:space="preserve">Маркування для проводів</t>
        </is>
      </c>
      <c r="G1074">
        <v>0.56</v>
      </c>
    </row>
    <row r="1075">
      <c r="A1075" t="inlineStr">
        <is>
          <t xml:space="preserve">1150110</t>
        </is>
      </c>
      <c r="B1075" t="inlineStr">
        <is>
          <t xml:space="preserve">Маркування для проводів</t>
        </is>
      </c>
      <c r="C1075" t="inlineStr">
        <is>
          <t xml:space="preserve">4,0 х 6,0 мм з числом 7 (пак.20 шт)</t>
        </is>
      </c>
      <c r="D1075" t="inlineStr">
        <is>
          <t xml:space="preserve">пак</t>
        </is>
      </c>
      <c r="E1075" s="2">
        <f>ROUND(G1075*$B$2*(1-$B$3/100),2)</f>
        <v>29.12</v>
      </c>
      <c r="F1075" t="inlineStr">
        <is>
          <t xml:space="preserve">Маркування для проводів</t>
        </is>
      </c>
      <c r="G1075">
        <v>0.56</v>
      </c>
    </row>
    <row r="1076">
      <c r="A1076" t="inlineStr">
        <is>
          <t xml:space="preserve">1150111</t>
        </is>
      </c>
      <c r="B1076" t="inlineStr">
        <is>
          <t xml:space="preserve">Маркування для проводів</t>
        </is>
      </c>
      <c r="C1076" t="inlineStr">
        <is>
          <t xml:space="preserve">4,0 х 6,0 мм з числом 8 (пак.20 шт)</t>
        </is>
      </c>
      <c r="D1076" t="inlineStr">
        <is>
          <t xml:space="preserve">пак</t>
        </is>
      </c>
      <c r="E1076" s="2">
        <f>ROUND(G1076*$B$2*(1-$B$3/100),2)</f>
        <v>29.12</v>
      </c>
      <c r="F1076" t="inlineStr">
        <is>
          <t xml:space="preserve">Маркування для проводів</t>
        </is>
      </c>
      <c r="G1076">
        <v>0.56</v>
      </c>
    </row>
    <row r="1077">
      <c r="A1077" t="inlineStr">
        <is>
          <t xml:space="preserve">1150112</t>
        </is>
      </c>
      <c r="B1077" t="inlineStr">
        <is>
          <t xml:space="preserve">Маркування для проводів</t>
        </is>
      </c>
      <c r="C1077" t="inlineStr">
        <is>
          <t xml:space="preserve">4,0 х 6,0 мм з числом 9 (пак.20 шт)</t>
        </is>
      </c>
      <c r="D1077" t="inlineStr">
        <is>
          <t xml:space="preserve">пак</t>
        </is>
      </c>
      <c r="E1077" s="2">
        <f>ROUND(G1077*$B$2*(1-$B$3/100),2)</f>
        <v>29.12</v>
      </c>
      <c r="F1077" t="inlineStr">
        <is>
          <t xml:space="preserve">Маркування для проводів</t>
        </is>
      </c>
      <c r="G1077">
        <v>0.56</v>
      </c>
    </row>
    <row r="1078">
      <c r="A1078" t="inlineStr">
        <is>
          <t xml:space="preserve">1150113</t>
        </is>
      </c>
      <c r="B1078" t="inlineStr">
        <is>
          <t xml:space="preserve">Маркування для проводів</t>
        </is>
      </c>
      <c r="C1078" t="inlineStr">
        <is>
          <t xml:space="preserve">4,0 х 6,0 мм з знаком "-" (пак.20 шт)</t>
        </is>
      </c>
      <c r="D1078" t="inlineStr">
        <is>
          <t xml:space="preserve">пак</t>
        </is>
      </c>
      <c r="E1078" s="2">
        <f>ROUND(G1078*$B$2*(1-$B$3/100),2)</f>
        <v>29.12</v>
      </c>
      <c r="F1078" t="inlineStr">
        <is>
          <t xml:space="preserve">Маркування для проводів</t>
        </is>
      </c>
      <c r="G1078">
        <v>0.56</v>
      </c>
    </row>
    <row r="1079">
      <c r="A1079" t="inlineStr">
        <is>
          <t xml:space="preserve">1150116</t>
        </is>
      </c>
      <c r="B1079" t="inlineStr">
        <is>
          <t xml:space="preserve">Маркування для проводів</t>
        </is>
      </c>
      <c r="C1079" t="inlineStr">
        <is>
          <t xml:space="preserve">4,0 х 6,0 мм з знаком "+" (пак.20 шт)</t>
        </is>
      </c>
      <c r="D1079" t="inlineStr">
        <is>
          <t xml:space="preserve">пак</t>
        </is>
      </c>
      <c r="E1079" s="2">
        <f>ROUND(G1079*$B$2*(1-$B$3/100),2)</f>
        <v>29.12</v>
      </c>
      <c r="F1079" t="inlineStr">
        <is>
          <t xml:space="preserve">Маркування для проводів</t>
        </is>
      </c>
      <c r="G1079">
        <v>0.56</v>
      </c>
    </row>
    <row r="1080">
      <c r="A1080" t="inlineStr">
        <is>
          <t xml:space="preserve">1150119</t>
        </is>
      </c>
      <c r="B1080" t="inlineStr">
        <is>
          <t xml:space="preserve">Маркування для проводів</t>
        </is>
      </c>
      <c r="C1080" t="inlineStr">
        <is>
          <t xml:space="preserve">4,0 х 6,0 мм з літерою А (пак.20 шт)</t>
        </is>
      </c>
      <c r="D1080" t="inlineStr">
        <is>
          <t xml:space="preserve">пак</t>
        </is>
      </c>
      <c r="E1080" s="2">
        <f>ROUND(G1080*$B$2*(1-$B$3/100),2)</f>
        <v>29.12</v>
      </c>
      <c r="F1080" t="inlineStr">
        <is>
          <t xml:space="preserve">Маркування для проводів</t>
        </is>
      </c>
      <c r="G1080">
        <v>0.56</v>
      </c>
    </row>
    <row r="1081">
      <c r="A1081" t="inlineStr">
        <is>
          <t xml:space="preserve">1150120</t>
        </is>
      </c>
      <c r="B1081" t="inlineStr">
        <is>
          <t xml:space="preserve">Маркування для проводів</t>
        </is>
      </c>
      <c r="C1081" t="inlineStr">
        <is>
          <t xml:space="preserve">4,0 х 6,0 мм з літерою B (пак.20 шт)</t>
        </is>
      </c>
      <c r="D1081" t="inlineStr">
        <is>
          <t xml:space="preserve">пак</t>
        </is>
      </c>
      <c r="E1081" s="2">
        <f>ROUND(G1081*$B$2*(1-$B$3/100),2)</f>
        <v>29.12</v>
      </c>
      <c r="F1081" t="inlineStr">
        <is>
          <t xml:space="preserve">Маркування для проводів</t>
        </is>
      </c>
      <c r="G1081">
        <v>0.56</v>
      </c>
    </row>
    <row r="1082">
      <c r="A1082" t="inlineStr">
        <is>
          <t xml:space="preserve">1150121</t>
        </is>
      </c>
      <c r="B1082" t="inlineStr">
        <is>
          <t xml:space="preserve">Маркування для проводів</t>
        </is>
      </c>
      <c r="C1082" t="inlineStr">
        <is>
          <t xml:space="preserve">4,0 х 6,0 мм з літерою C (пак.20 шт)</t>
        </is>
      </c>
      <c r="D1082" t="inlineStr">
        <is>
          <t xml:space="preserve">пак</t>
        </is>
      </c>
      <c r="E1082" s="2">
        <f>ROUND(G1082*$B$2*(1-$B$3/100),2)</f>
        <v>29.12</v>
      </c>
      <c r="F1082" t="inlineStr">
        <is>
          <t xml:space="preserve">Маркування для проводів</t>
        </is>
      </c>
      <c r="G1082">
        <v>0.56</v>
      </c>
    </row>
    <row r="1083">
      <c r="A1083" t="inlineStr">
        <is>
          <t xml:space="preserve">1150122</t>
        </is>
      </c>
      <c r="B1083" t="inlineStr">
        <is>
          <t xml:space="preserve">Маркування для проводів</t>
        </is>
      </c>
      <c r="C1083" t="inlineStr">
        <is>
          <t xml:space="preserve">4,0 х 6,0 мм з літерою D (пак.20 шт)</t>
        </is>
      </c>
      <c r="D1083" t="inlineStr">
        <is>
          <t xml:space="preserve">пак</t>
        </is>
      </c>
      <c r="E1083" s="2">
        <f>ROUND(G1083*$B$2*(1-$B$3/100),2)</f>
        <v>29.12</v>
      </c>
      <c r="F1083" t="inlineStr">
        <is>
          <t xml:space="preserve">Маркування для проводів</t>
        </is>
      </c>
      <c r="G1083">
        <v>0.56</v>
      </c>
    </row>
    <row r="1084">
      <c r="A1084" t="inlineStr">
        <is>
          <t xml:space="preserve">1150123</t>
        </is>
      </c>
      <c r="B1084" t="inlineStr">
        <is>
          <t xml:space="preserve">Маркування для проводів</t>
        </is>
      </c>
      <c r="C1084" t="inlineStr">
        <is>
          <t xml:space="preserve">4,0 х 6,0 мм з літерою E (пак.20 шт)</t>
        </is>
      </c>
      <c r="D1084" t="inlineStr">
        <is>
          <t xml:space="preserve">пак</t>
        </is>
      </c>
      <c r="E1084" s="2">
        <f>ROUND(G1084*$B$2*(1-$B$3/100),2)</f>
        <v>29.12</v>
      </c>
      <c r="F1084" t="inlineStr">
        <is>
          <t xml:space="preserve">Маркування для проводів</t>
        </is>
      </c>
      <c r="G1084">
        <v>0.56</v>
      </c>
    </row>
    <row r="1085">
      <c r="A1085" t="inlineStr">
        <is>
          <t xml:space="preserve">1150124</t>
        </is>
      </c>
      <c r="B1085" t="inlineStr">
        <is>
          <t xml:space="preserve">Маркування для проводів</t>
        </is>
      </c>
      <c r="C1085" t="inlineStr">
        <is>
          <t xml:space="preserve">4,0 х 6,0 мм з літерою F (пак.20 шт)</t>
        </is>
      </c>
      <c r="D1085" t="inlineStr">
        <is>
          <t xml:space="preserve">пак</t>
        </is>
      </c>
      <c r="E1085" s="2">
        <f>ROUND(G1085*$B$2*(1-$B$3/100),2)</f>
        <v>29.12</v>
      </c>
      <c r="F1085" t="inlineStr">
        <is>
          <t xml:space="preserve">Маркування для проводів</t>
        </is>
      </c>
      <c r="G1085">
        <v>0.56</v>
      </c>
    </row>
    <row r="1086">
      <c r="A1086" t="inlineStr">
        <is>
          <t xml:space="preserve">1150125</t>
        </is>
      </c>
      <c r="B1086" t="inlineStr">
        <is>
          <t xml:space="preserve">Маркування для проводів</t>
        </is>
      </c>
      <c r="C1086" t="inlineStr">
        <is>
          <t xml:space="preserve">4,0 х 6,0 мм з літерою G (пак.20 шт)</t>
        </is>
      </c>
      <c r="D1086" t="inlineStr">
        <is>
          <t xml:space="preserve">пак</t>
        </is>
      </c>
      <c r="E1086" s="2">
        <f>ROUND(G1086*$B$2*(1-$B$3/100),2)</f>
        <v>29.12</v>
      </c>
      <c r="F1086" t="inlineStr">
        <is>
          <t xml:space="preserve">Маркування для проводів</t>
        </is>
      </c>
      <c r="G1086">
        <v>0.56</v>
      </c>
    </row>
    <row r="1087">
      <c r="A1087" t="inlineStr">
        <is>
          <t xml:space="preserve">1150126</t>
        </is>
      </c>
      <c r="B1087" t="inlineStr">
        <is>
          <t xml:space="preserve">Маркування для проводів</t>
        </is>
      </c>
      <c r="C1087" t="inlineStr">
        <is>
          <t xml:space="preserve">4,0 х 6,0 мм з літерою H (пак.20 шт)</t>
        </is>
      </c>
      <c r="D1087" t="inlineStr">
        <is>
          <t xml:space="preserve">пак</t>
        </is>
      </c>
      <c r="E1087" s="2">
        <f>ROUND(G1087*$B$2*(1-$B$3/100),2)</f>
        <v>29.12</v>
      </c>
      <c r="F1087" t="inlineStr">
        <is>
          <t xml:space="preserve">Маркування для проводів</t>
        </is>
      </c>
      <c r="G1087">
        <v>0.56</v>
      </c>
    </row>
    <row r="1088">
      <c r="A1088" t="inlineStr">
        <is>
          <t xml:space="preserve">1150127</t>
        </is>
      </c>
      <c r="B1088" t="inlineStr">
        <is>
          <t xml:space="preserve">Маркування для проводів</t>
        </is>
      </c>
      <c r="C1088" t="inlineStr">
        <is>
          <t xml:space="preserve">4,0 х 6,0 мм з літерою I (пак.20 шт)</t>
        </is>
      </c>
      <c r="D1088" t="inlineStr">
        <is>
          <t xml:space="preserve">пак</t>
        </is>
      </c>
      <c r="E1088" s="2">
        <f>ROUND(G1088*$B$2*(1-$B$3/100),2)</f>
        <v>29.12</v>
      </c>
      <c r="F1088" t="inlineStr">
        <is>
          <t xml:space="preserve">Маркування для проводів</t>
        </is>
      </c>
      <c r="G1088">
        <v>0.56</v>
      </c>
    </row>
    <row r="1089">
      <c r="A1089" t="inlineStr">
        <is>
          <t xml:space="preserve">1150128</t>
        </is>
      </c>
      <c r="B1089" t="inlineStr">
        <is>
          <t xml:space="preserve">Маркування для проводів</t>
        </is>
      </c>
      <c r="C1089" t="inlineStr">
        <is>
          <t xml:space="preserve">4,0 х 6,0 мм з літерою J (пак.20 шт)</t>
        </is>
      </c>
      <c r="D1089" t="inlineStr">
        <is>
          <t xml:space="preserve">пак</t>
        </is>
      </c>
      <c r="E1089" s="2">
        <f>ROUND(G1089*$B$2*(1-$B$3/100),2)</f>
        <v>29.12</v>
      </c>
      <c r="F1089" t="inlineStr">
        <is>
          <t xml:space="preserve">Маркування для проводів</t>
        </is>
      </c>
      <c r="G1089">
        <v>0.56</v>
      </c>
    </row>
    <row r="1090">
      <c r="A1090" t="inlineStr">
        <is>
          <t xml:space="preserve">1150129</t>
        </is>
      </c>
      <c r="B1090" t="inlineStr">
        <is>
          <t xml:space="preserve">Маркування для проводів</t>
        </is>
      </c>
      <c r="C1090" t="inlineStr">
        <is>
          <t xml:space="preserve">4,0 х 6,0 мм з літерою K (пак.20 шт)</t>
        </is>
      </c>
      <c r="D1090" t="inlineStr">
        <is>
          <t xml:space="preserve">пак</t>
        </is>
      </c>
      <c r="E1090" s="2">
        <f>ROUND(G1090*$B$2*(1-$B$3/100),2)</f>
        <v>29.12</v>
      </c>
      <c r="F1090" t="inlineStr">
        <is>
          <t xml:space="preserve">Маркування для проводів</t>
        </is>
      </c>
      <c r="G1090">
        <v>0.56</v>
      </c>
    </row>
    <row r="1091">
      <c r="A1091" t="inlineStr">
        <is>
          <t xml:space="preserve">1150150</t>
        </is>
      </c>
      <c r="B1091" t="inlineStr">
        <is>
          <t xml:space="preserve">Маркування для проводів</t>
        </is>
      </c>
      <c r="C1091" t="inlineStr">
        <is>
          <t xml:space="preserve">4,0 х 6,0 мм з літерою L1 (пак.20 шт)</t>
        </is>
      </c>
      <c r="D1091" t="inlineStr">
        <is>
          <t xml:space="preserve">пак</t>
        </is>
      </c>
      <c r="E1091" s="2">
        <f>ROUND(G1091*$B$2*(1-$B$3/100),2)</f>
        <v>29.12</v>
      </c>
      <c r="F1091" t="inlineStr">
        <is>
          <t xml:space="preserve">Маркування для проводів</t>
        </is>
      </c>
      <c r="G1091">
        <v>0.56</v>
      </c>
    </row>
    <row r="1092">
      <c r="A1092" t="inlineStr">
        <is>
          <t xml:space="preserve">1150151</t>
        </is>
      </c>
      <c r="B1092" t="inlineStr">
        <is>
          <t xml:space="preserve">Маркування для проводів</t>
        </is>
      </c>
      <c r="C1092" t="inlineStr">
        <is>
          <t xml:space="preserve">4,0 х 6,0 мм з літерою L2 (пак.20 шт)</t>
        </is>
      </c>
      <c r="D1092" t="inlineStr">
        <is>
          <t xml:space="preserve">пак</t>
        </is>
      </c>
      <c r="E1092" s="2">
        <f>ROUND(G1092*$B$2*(1-$B$3/100),2)</f>
        <v>29.12</v>
      </c>
      <c r="F1092" t="inlineStr">
        <is>
          <t xml:space="preserve">Маркування для проводів</t>
        </is>
      </c>
      <c r="G1092">
        <v>0.56</v>
      </c>
    </row>
    <row r="1093">
      <c r="A1093" t="inlineStr">
        <is>
          <t xml:space="preserve">1150152</t>
        </is>
      </c>
      <c r="B1093" t="inlineStr">
        <is>
          <t xml:space="preserve">Маркування для проводів</t>
        </is>
      </c>
      <c r="C1093" t="inlineStr">
        <is>
          <t xml:space="preserve">4,0 х 6,0 мм з літерою L3 (пак.20 шт)</t>
        </is>
      </c>
      <c r="D1093" t="inlineStr">
        <is>
          <t xml:space="preserve">пак</t>
        </is>
      </c>
      <c r="E1093" s="2">
        <f>ROUND(G1093*$B$2*(1-$B$3/100),2)</f>
        <v>29.12</v>
      </c>
      <c r="F1093" t="inlineStr">
        <is>
          <t xml:space="preserve">Маркування для проводів</t>
        </is>
      </c>
      <c r="G1093">
        <v>0.56</v>
      </c>
    </row>
    <row r="1094">
      <c r="A1094" t="inlineStr">
        <is>
          <t xml:space="preserve">1150130</t>
        </is>
      </c>
      <c r="B1094" t="inlineStr">
        <is>
          <t xml:space="preserve">Маркування для проводів</t>
        </is>
      </c>
      <c r="C1094" t="inlineStr">
        <is>
          <t xml:space="preserve">4,0 х 6,0 мм з літерою L (пак.20 шт)</t>
        </is>
      </c>
      <c r="D1094" t="inlineStr">
        <is>
          <t xml:space="preserve">пак</t>
        </is>
      </c>
      <c r="E1094" s="2">
        <f>ROUND(G1094*$B$2*(1-$B$3/100),2)</f>
        <v>29.12</v>
      </c>
      <c r="F1094" t="inlineStr">
        <is>
          <t xml:space="preserve">Маркування для проводів</t>
        </is>
      </c>
      <c r="G1094">
        <v>0.56</v>
      </c>
    </row>
    <row r="1095">
      <c r="A1095" t="inlineStr">
        <is>
          <t xml:space="preserve">1150132</t>
        </is>
      </c>
      <c r="B1095" t="inlineStr">
        <is>
          <t xml:space="preserve">Маркування для проводів</t>
        </is>
      </c>
      <c r="C1095" t="inlineStr">
        <is>
          <t xml:space="preserve">4,0 х 6,0 мм з літерою M (пак.20 шт)</t>
        </is>
      </c>
      <c r="D1095" t="inlineStr">
        <is>
          <t xml:space="preserve">пак</t>
        </is>
      </c>
      <c r="E1095" s="2">
        <f>ROUND(G1095*$B$2*(1-$B$3/100),2)</f>
        <v>29.12</v>
      </c>
      <c r="F1095" t="inlineStr">
        <is>
          <t xml:space="preserve">Маркування для проводів</t>
        </is>
      </c>
      <c r="G1095">
        <v>0.56</v>
      </c>
    </row>
    <row r="1096">
      <c r="A1096" t="inlineStr">
        <is>
          <t xml:space="preserve">1150133</t>
        </is>
      </c>
      <c r="B1096" t="inlineStr">
        <is>
          <t xml:space="preserve">Маркування для проводів</t>
        </is>
      </c>
      <c r="C1096" t="inlineStr">
        <is>
          <t xml:space="preserve">4,0 х 6,0 мм з літерою N (пак.20 шт)</t>
        </is>
      </c>
      <c r="D1096" t="inlineStr">
        <is>
          <t xml:space="preserve">пак</t>
        </is>
      </c>
      <c r="E1096" s="2">
        <f>ROUND(G1096*$B$2*(1-$B$3/100),2)</f>
        <v>29.12</v>
      </c>
      <c r="F1096" t="inlineStr">
        <is>
          <t xml:space="preserve">Маркування для проводів</t>
        </is>
      </c>
      <c r="G1096">
        <v>0.56</v>
      </c>
    </row>
    <row r="1097">
      <c r="A1097" t="inlineStr">
        <is>
          <t xml:space="preserve">1150134</t>
        </is>
      </c>
      <c r="B1097" t="inlineStr">
        <is>
          <t xml:space="preserve">Маркування для проводів</t>
        </is>
      </c>
      <c r="C1097" t="inlineStr">
        <is>
          <t xml:space="preserve">4,0 х 6,0 мм з літерою O (пак.20 шт)</t>
        </is>
      </c>
      <c r="D1097" t="inlineStr">
        <is>
          <t xml:space="preserve">пак</t>
        </is>
      </c>
      <c r="E1097" s="2">
        <f>ROUND(G1097*$B$2*(1-$B$3/100),2)</f>
        <v>29.12</v>
      </c>
      <c r="F1097" t="inlineStr">
        <is>
          <t xml:space="preserve">Маркування для проводів</t>
        </is>
      </c>
      <c r="G1097">
        <v>0.56</v>
      </c>
    </row>
    <row r="1098">
      <c r="A1098" t="inlineStr">
        <is>
          <t xml:space="preserve">1150135</t>
        </is>
      </c>
      <c r="B1098" t="inlineStr">
        <is>
          <t xml:space="preserve">Маркування для проводів</t>
        </is>
      </c>
      <c r="C1098" t="inlineStr">
        <is>
          <t xml:space="preserve">4,0 х 6,0 мм з літерою P (пак.20 шт)</t>
        </is>
      </c>
      <c r="D1098" t="inlineStr">
        <is>
          <t xml:space="preserve">пак</t>
        </is>
      </c>
      <c r="E1098" s="2">
        <f>ROUND(G1098*$B$2*(1-$B$3/100),2)</f>
        <v>29.12</v>
      </c>
      <c r="F1098" t="inlineStr">
        <is>
          <t xml:space="preserve">Маркування для проводів</t>
        </is>
      </c>
      <c r="G1098">
        <v>0.56</v>
      </c>
    </row>
    <row r="1099">
      <c r="A1099" t="inlineStr">
        <is>
          <t xml:space="preserve">1150136</t>
        </is>
      </c>
      <c r="B1099" t="inlineStr">
        <is>
          <t xml:space="preserve">Маркування для проводів</t>
        </is>
      </c>
      <c r="C1099" t="inlineStr">
        <is>
          <t xml:space="preserve">4,0 х 6,0 мм з літерою Q (пак.20 шт)</t>
        </is>
      </c>
      <c r="D1099" t="inlineStr">
        <is>
          <t xml:space="preserve">пак</t>
        </is>
      </c>
      <c r="E1099" s="2">
        <f>ROUND(G1099*$B$2*(1-$B$3/100),2)</f>
        <v>29.12</v>
      </c>
      <c r="F1099" t="inlineStr">
        <is>
          <t xml:space="preserve">Маркування для проводів</t>
        </is>
      </c>
      <c r="G1099">
        <v>0.56</v>
      </c>
    </row>
    <row r="1100">
      <c r="A1100" t="inlineStr">
        <is>
          <t xml:space="preserve">1150137</t>
        </is>
      </c>
      <c r="B1100" t="inlineStr">
        <is>
          <t xml:space="preserve">Маркування для проводів</t>
        </is>
      </c>
      <c r="C1100" t="inlineStr">
        <is>
          <t xml:space="preserve">4,0 х 6,0 мм з літерою R (пак.20 шт)</t>
        </is>
      </c>
      <c r="D1100" t="inlineStr">
        <is>
          <t xml:space="preserve">пак</t>
        </is>
      </c>
      <c r="E1100" s="2">
        <f>ROUND(G1100*$B$2*(1-$B$3/100),2)</f>
        <v>29.12</v>
      </c>
      <c r="F1100" t="inlineStr">
        <is>
          <t xml:space="preserve">Маркування для проводів</t>
        </is>
      </c>
      <c r="G1100">
        <v>0.56</v>
      </c>
    </row>
    <row r="1101">
      <c r="A1101" t="inlineStr">
        <is>
          <t xml:space="preserve">1150138</t>
        </is>
      </c>
      <c r="B1101" t="inlineStr">
        <is>
          <t xml:space="preserve">Маркування для проводів</t>
        </is>
      </c>
      <c r="C1101" t="inlineStr">
        <is>
          <t xml:space="preserve">4,0 х 6,0 мм з літерою S (пак.20 шт)</t>
        </is>
      </c>
      <c r="D1101" t="inlineStr">
        <is>
          <t xml:space="preserve">пак</t>
        </is>
      </c>
      <c r="E1101" s="2">
        <f>ROUND(G1101*$B$2*(1-$B$3/100),2)</f>
        <v>29.12</v>
      </c>
      <c r="F1101" t="inlineStr">
        <is>
          <t xml:space="preserve">Маркування для проводів</t>
        </is>
      </c>
      <c r="G1101">
        <v>0.56</v>
      </c>
    </row>
    <row r="1102">
      <c r="A1102" t="inlineStr">
        <is>
          <t xml:space="preserve">1150139</t>
        </is>
      </c>
      <c r="B1102" t="inlineStr">
        <is>
          <t xml:space="preserve">Маркування для проводів</t>
        </is>
      </c>
      <c r="C1102" t="inlineStr">
        <is>
          <t xml:space="preserve">4,0 х 6,0 мм з знаком (РЕ) (пак.20 шт)</t>
        </is>
      </c>
      <c r="D1102" t="inlineStr">
        <is>
          <t xml:space="preserve">пак</t>
        </is>
      </c>
      <c r="E1102" s="2">
        <f>ROUND(G1102*$B$2*(1-$B$3/100),2)</f>
        <v>29.12</v>
      </c>
      <c r="F1102" t="inlineStr">
        <is>
          <t xml:space="preserve">Маркування для проводів</t>
        </is>
      </c>
      <c r="G1102">
        <v>0.56</v>
      </c>
    </row>
    <row r="1103">
      <c r="A1103" t="inlineStr">
        <is>
          <t xml:space="preserve">1150140</t>
        </is>
      </c>
      <c r="B1103" t="inlineStr">
        <is>
          <t xml:space="preserve">Маркування для проводів</t>
        </is>
      </c>
      <c r="C1103" t="inlineStr">
        <is>
          <t xml:space="preserve">4,0 х 6,0 мм з літерою T (пак.20 шт)</t>
        </is>
      </c>
      <c r="D1103" t="inlineStr">
        <is>
          <t xml:space="preserve">пак</t>
        </is>
      </c>
      <c r="E1103" s="2">
        <f>ROUND(G1103*$B$2*(1-$B$3/100),2)</f>
        <v>29.12</v>
      </c>
      <c r="F1103" t="inlineStr">
        <is>
          <t xml:space="preserve">Маркування для проводів</t>
        </is>
      </c>
      <c r="G1103">
        <v>0.56</v>
      </c>
    </row>
    <row r="1104">
      <c r="A1104" t="inlineStr">
        <is>
          <t xml:space="preserve">1150141</t>
        </is>
      </c>
      <c r="B1104" t="inlineStr">
        <is>
          <t xml:space="preserve">Маркування для проводів</t>
        </is>
      </c>
      <c r="C1104" t="inlineStr">
        <is>
          <t xml:space="preserve">4,0 х 6,0 мм з літерою U (пак.20 шт)</t>
        </is>
      </c>
      <c r="D1104" t="inlineStr">
        <is>
          <t xml:space="preserve">пак</t>
        </is>
      </c>
      <c r="E1104" s="2">
        <f>ROUND(G1104*$B$2*(1-$B$3/100),2)</f>
        <v>29.12</v>
      </c>
      <c r="F1104" t="inlineStr">
        <is>
          <t xml:space="preserve">Маркування для проводів</t>
        </is>
      </c>
      <c r="G1104">
        <v>0.56</v>
      </c>
    </row>
    <row r="1105">
      <c r="A1105" t="inlineStr">
        <is>
          <t xml:space="preserve">1150142</t>
        </is>
      </c>
      <c r="B1105" t="inlineStr">
        <is>
          <t xml:space="preserve">Маркування для проводів</t>
        </is>
      </c>
      <c r="C1105" t="inlineStr">
        <is>
          <t xml:space="preserve">4,0 х 6,0 мм з літерою V (пак.20 шт)</t>
        </is>
      </c>
      <c r="D1105" t="inlineStr">
        <is>
          <t xml:space="preserve">пак</t>
        </is>
      </c>
      <c r="E1105" s="2">
        <f>ROUND(G1105*$B$2*(1-$B$3/100),2)</f>
        <v>29.12</v>
      </c>
      <c r="F1105" t="inlineStr">
        <is>
          <t xml:space="preserve">Маркування для проводів</t>
        </is>
      </c>
      <c r="G1105">
        <v>0.56</v>
      </c>
    </row>
    <row r="1106">
      <c r="A1106" t="inlineStr">
        <is>
          <t xml:space="preserve">1150143</t>
        </is>
      </c>
      <c r="B1106" t="inlineStr">
        <is>
          <t xml:space="preserve">Маркування для проводів</t>
        </is>
      </c>
      <c r="C1106" t="inlineStr">
        <is>
          <t xml:space="preserve">4,0 х 6,0 мм з літерою W (пак.20 шт)</t>
        </is>
      </c>
      <c r="D1106" t="inlineStr">
        <is>
          <t xml:space="preserve">пак</t>
        </is>
      </c>
      <c r="E1106" s="2">
        <f>ROUND(G1106*$B$2*(1-$B$3/100),2)</f>
        <v>29.12</v>
      </c>
      <c r="F1106" t="inlineStr">
        <is>
          <t xml:space="preserve">Маркування для проводів</t>
        </is>
      </c>
      <c r="G1106">
        <v>0.56</v>
      </c>
    </row>
    <row r="1107">
      <c r="A1107" t="inlineStr">
        <is>
          <t xml:space="preserve">1150144</t>
        </is>
      </c>
      <c r="B1107" t="inlineStr">
        <is>
          <t xml:space="preserve">Маркування для проводів</t>
        </is>
      </c>
      <c r="C1107" t="inlineStr">
        <is>
          <t xml:space="preserve">4,0 х 6,0 мм з літерою X (пак.20 шт)</t>
        </is>
      </c>
      <c r="D1107" t="inlineStr">
        <is>
          <t xml:space="preserve">пак</t>
        </is>
      </c>
      <c r="E1107" s="2">
        <f>ROUND(G1107*$B$2*(1-$B$3/100),2)</f>
        <v>29.12</v>
      </c>
      <c r="F1107" t="inlineStr">
        <is>
          <t xml:space="preserve">Маркування для проводів</t>
        </is>
      </c>
      <c r="G1107">
        <v>0.56</v>
      </c>
    </row>
    <row r="1108">
      <c r="A1108" t="inlineStr">
        <is>
          <t xml:space="preserve">1150145</t>
        </is>
      </c>
      <c r="B1108" t="inlineStr">
        <is>
          <t xml:space="preserve">Маркування для проводів</t>
        </is>
      </c>
      <c r="C1108" t="inlineStr">
        <is>
          <t xml:space="preserve">4,0 х 6,0 мм з літерою Y (пак.20 шт)</t>
        </is>
      </c>
      <c r="D1108" t="inlineStr">
        <is>
          <t xml:space="preserve">пак</t>
        </is>
      </c>
      <c r="E1108" s="2">
        <f>ROUND(G1108*$B$2*(1-$B$3/100),2)</f>
        <v>29.12</v>
      </c>
      <c r="F1108" t="inlineStr">
        <is>
          <t xml:space="preserve">Маркування для проводів</t>
        </is>
      </c>
      <c r="G1108">
        <v>0.56</v>
      </c>
    </row>
    <row r="1109">
      <c r="A1109" t="inlineStr">
        <is>
          <t xml:space="preserve">1150146</t>
        </is>
      </c>
      <c r="B1109" t="inlineStr">
        <is>
          <t xml:space="preserve">Маркування для проводів</t>
        </is>
      </c>
      <c r="C1109" t="inlineStr">
        <is>
          <t xml:space="preserve">4,0 х 6,0 мм з літерою Z (пак.20 шт)</t>
        </is>
      </c>
      <c r="D1109" t="inlineStr">
        <is>
          <t xml:space="preserve">пак</t>
        </is>
      </c>
      <c r="E1109" s="2">
        <f>ROUND(G1109*$B$2*(1-$B$3/100),2)</f>
        <v>29.12</v>
      </c>
      <c r="F1109" t="inlineStr">
        <is>
          <t xml:space="preserve">Маркування для проводів</t>
        </is>
      </c>
      <c r="G1109">
        <v>0.56</v>
      </c>
    </row>
    <row r="1110">
      <c r="A1110" t="inlineStr">
        <is>
          <t xml:space="preserve">1130001</t>
        </is>
      </c>
      <c r="B1110" t="inlineStr">
        <is>
          <t xml:space="preserve">Маркування на панель (самоклейка або гвинт)</t>
        </is>
      </c>
      <c r="C1110" t="inlineStr">
        <is>
          <t xml:space="preserve">17х30 (уп. 100) кріплення самоклейка або гвинт</t>
        </is>
      </c>
      <c r="D1110" t="inlineStr">
        <is>
          <t xml:space="preserve">пак</t>
        </is>
      </c>
      <c r="E1110" s="2">
        <f>ROUND(G1110*$B$2*(1-$B$3/100),2)</f>
        <v>1638</v>
      </c>
      <c r="F1110" t="inlineStr">
        <is>
          <t xml:space="preserve">Маркування на панель</t>
        </is>
      </c>
      <c r="G1110">
        <v>31.5</v>
      </c>
    </row>
    <row r="1111">
      <c r="A1111" t="inlineStr">
        <is>
          <t xml:space="preserve">1130002</t>
        </is>
      </c>
      <c r="B1111" t="inlineStr">
        <is>
          <t xml:space="preserve">Маркування на панель (самоклейка або гвинт)</t>
        </is>
      </c>
      <c r="C1111" t="inlineStr">
        <is>
          <t xml:space="preserve">17х52 (уп. 100) кріплення самоклейка або гвинт</t>
        </is>
      </c>
      <c r="D1111" t="inlineStr">
        <is>
          <t xml:space="preserve">пак</t>
        </is>
      </c>
      <c r="E1111" s="2">
        <f>ROUND(G1111*$B$2*(1-$B$3/100),2)</f>
        <v>1856.4</v>
      </c>
      <c r="F1111" t="inlineStr">
        <is>
          <t xml:space="preserve">Маркування на панель</t>
        </is>
      </c>
      <c r="G1111">
        <v>35.7</v>
      </c>
    </row>
    <row r="1112">
      <c r="A1112" t="inlineStr">
        <is>
          <t xml:space="preserve">1130003</t>
        </is>
      </c>
      <c r="B1112" t="inlineStr">
        <is>
          <t xml:space="preserve">Маркування на панель (самоклейка або гвинт)</t>
        </is>
      </c>
      <c r="C1112" t="inlineStr">
        <is>
          <t xml:space="preserve">17х70 (уп. 50) кріплення самоклейка або гвинт</t>
        </is>
      </c>
      <c r="D1112" t="inlineStr">
        <is>
          <t xml:space="preserve">пак</t>
        </is>
      </c>
      <c r="E1112" s="2">
        <f>ROUND(G1112*$B$2*(1-$B$3/100),2)</f>
        <v>1029.6</v>
      </c>
      <c r="F1112" t="inlineStr">
        <is>
          <t xml:space="preserve">Маркування на панель</t>
        </is>
      </c>
      <c r="G1112">
        <v>19.8</v>
      </c>
    </row>
    <row r="1113">
      <c r="A1113" t="inlineStr">
        <is>
          <t xml:space="preserve">CP202020</t>
        </is>
      </c>
      <c r="B1113" t="inlineStr">
        <is>
          <t xml:space="preserve">Колодязь пластиковий</t>
        </is>
      </c>
      <c r="C1113" t="inlineStr">
        <is>
          <t xml:space="preserve">Розмір, мм: 200х200х200; колодязь з глухою кришкою; Колір: Сірий</t>
        </is>
      </c>
      <c r="D1113" t="inlineStr">
        <is>
          <t xml:space="preserve">шт</t>
        </is>
      </c>
      <c r="E1113" s="2">
        <f>ROUND(G1113*$B$2*(1-$B$3/100),2)</f>
        <v>500.76</v>
      </c>
      <c r="F1113" t="inlineStr">
        <is>
          <t xml:space="preserve">Колодязь пластиковий</t>
        </is>
      </c>
      <c r="G1113">
        <v>9.63</v>
      </c>
    </row>
    <row r="1114">
      <c r="A1114" t="inlineStr">
        <is>
          <t xml:space="preserve">CP303030</t>
        </is>
      </c>
      <c r="B1114" t="inlineStr">
        <is>
          <t xml:space="preserve">Колодязь пластиковий</t>
        </is>
      </c>
      <c r="C1114" t="inlineStr">
        <is>
          <t xml:space="preserve">Розмір, мм: 300х300х300; колодязь з глухою кришкою; Колір: Сірий</t>
        </is>
      </c>
      <c r="D1114" t="inlineStr">
        <is>
          <t xml:space="preserve">шт</t>
        </is>
      </c>
      <c r="E1114" s="2">
        <f>ROUND(G1114*$B$2*(1-$B$3/100),2)</f>
        <v>1041.04</v>
      </c>
      <c r="F1114" t="inlineStr">
        <is>
          <t xml:space="preserve">Колодязь пластиковий</t>
        </is>
      </c>
      <c r="G1114">
        <v>20.02</v>
      </c>
    </row>
  </sheetData>
  <autoFilter ref="A5:G1114"/>
</worksheet>
</file>